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rinterSettings/printerSettings1.bin" ContentType="application/vnd.openxmlformats-officedocument.spreadsheetml.printerSettings"/>
  <Override PartName="/xl/printerSettings/printerSettings2.bin" ContentType="application/vnd.openxmlformats-officedocument.spreadsheetml.printerSettings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https://d.docs.live.net/b3c66eddbd3aee44/Karting365/Kupa/2025/2025_12 Budaring/"/>
    </mc:Choice>
  </mc:AlternateContent>
  <xr:revisionPtr revIDLastSave="0" documentId="8_{9636E5C9-F1D6-493C-A2F7-99113ACF9446}" xr6:coauthVersionLast="47" xr6:coauthVersionMax="47" xr10:uidLastSave="{00000000-0000-0000-0000-000000000000}"/>
  <bookViews>
    <workbookView xWindow="-120" yWindow="-120" windowWidth="38640" windowHeight="15840" activeTab="4" xr2:uid="{00000000-000D-0000-FFFF-FFFF00000000}"/>
  </bookViews>
  <sheets>
    <sheet name="Nyers idő" sheetId="1" r:id="rId1"/>
    <sheet name="Nyers idő 2" sheetId="7" r:id="rId2"/>
    <sheet name="Súly" sheetId="3" r:id="rId3"/>
    <sheet name="CSAPATVERSENY RÉSZLETES KÖRIDŐK" sheetId="4" r:id="rId4"/>
    <sheet name="leggyorsabb kör" sheetId="5" r:id="rId5"/>
  </sheets>
  <definedNames>
    <definedName name="_xlnm._FilterDatabase" localSheetId="0" hidden="1">'Nyers idő'!$A$1:$I$2182</definedName>
    <definedName name="_xlnm._FilterDatabase" localSheetId="1" hidden="1">'Nyers idő 2'!$A$1:$I$2182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12" i="5" l="1"/>
  <c r="F113" i="5"/>
  <c r="F114" i="5"/>
  <c r="F90" i="5"/>
  <c r="F91" i="5"/>
  <c r="F92" i="5"/>
  <c r="F93" i="5"/>
  <c r="F94" i="5"/>
  <c r="F95" i="5"/>
  <c r="F96" i="5"/>
  <c r="F97" i="5"/>
  <c r="F98" i="5"/>
  <c r="F99" i="5"/>
  <c r="F100" i="5"/>
  <c r="F101" i="5"/>
  <c r="F102" i="5"/>
  <c r="F103" i="5"/>
  <c r="F104" i="5"/>
  <c r="F105" i="5"/>
  <c r="F106" i="5"/>
  <c r="F107" i="5"/>
  <c r="F108" i="5"/>
  <c r="F109" i="5"/>
  <c r="F110" i="5"/>
  <c r="F111" i="5"/>
  <c r="F89" i="5"/>
  <c r="N15" i="5"/>
  <c r="N14" i="5"/>
  <c r="N13" i="5"/>
  <c r="N12" i="5"/>
  <c r="N11" i="5"/>
  <c r="N10" i="5"/>
  <c r="N66" i="5"/>
  <c r="N67" i="5"/>
  <c r="N68" i="5"/>
  <c r="N69" i="5"/>
  <c r="N70" i="5"/>
  <c r="N71" i="5"/>
  <c r="N72" i="5"/>
  <c r="N73" i="5"/>
  <c r="N74" i="5"/>
  <c r="N75" i="5"/>
  <c r="C68" i="3"/>
  <c r="D68" i="3"/>
  <c r="E68" i="3"/>
  <c r="F68" i="3"/>
  <c r="G68" i="3"/>
  <c r="C69" i="3"/>
  <c r="D69" i="3"/>
  <c r="E69" i="3"/>
  <c r="F69" i="3"/>
  <c r="G69" i="3"/>
  <c r="C70" i="3"/>
  <c r="D70" i="3"/>
  <c r="E70" i="3"/>
  <c r="F70" i="3"/>
  <c r="G70" i="3"/>
  <c r="C71" i="3"/>
  <c r="D71" i="3"/>
  <c r="E71" i="3"/>
  <c r="F71" i="3"/>
  <c r="G71" i="3"/>
  <c r="C72" i="3"/>
  <c r="D72" i="3"/>
  <c r="E72" i="3"/>
  <c r="F72" i="3"/>
  <c r="G72" i="3"/>
  <c r="C73" i="3"/>
  <c r="D73" i="3"/>
  <c r="E73" i="3"/>
  <c r="F73" i="3"/>
  <c r="G73" i="3"/>
  <c r="C74" i="3"/>
  <c r="D74" i="3"/>
  <c r="E74" i="3"/>
  <c r="F74" i="3"/>
  <c r="G74" i="3"/>
  <c r="C75" i="3"/>
  <c r="D75" i="3"/>
  <c r="E75" i="3"/>
  <c r="F75" i="3"/>
  <c r="G75" i="3"/>
  <c r="C76" i="3"/>
  <c r="D76" i="3"/>
  <c r="E76" i="3"/>
  <c r="F76" i="3"/>
  <c r="G76" i="3"/>
  <c r="C77" i="3"/>
  <c r="D77" i="3"/>
  <c r="E77" i="3"/>
  <c r="F77" i="3"/>
  <c r="G77" i="3"/>
  <c r="C78" i="3"/>
  <c r="D78" i="3"/>
  <c r="E78" i="3"/>
  <c r="F78" i="3"/>
  <c r="G78" i="3"/>
  <c r="C79" i="3"/>
  <c r="D79" i="3"/>
  <c r="E79" i="3"/>
  <c r="F79" i="3"/>
  <c r="G79" i="3"/>
  <c r="C80" i="3"/>
  <c r="D80" i="3"/>
  <c r="E80" i="3"/>
  <c r="F80" i="3"/>
  <c r="G80" i="3"/>
  <c r="C81" i="3"/>
  <c r="D81" i="3"/>
  <c r="E81" i="3"/>
  <c r="F81" i="3"/>
  <c r="G81" i="3"/>
  <c r="C82" i="3"/>
  <c r="D82" i="3"/>
  <c r="E82" i="3"/>
  <c r="F82" i="3"/>
  <c r="G82" i="3"/>
  <c r="C83" i="3"/>
  <c r="D83" i="3"/>
  <c r="E83" i="3"/>
  <c r="F83" i="3"/>
  <c r="G83" i="3"/>
  <c r="C84" i="3"/>
  <c r="D84" i="3"/>
  <c r="E84" i="3"/>
  <c r="F84" i="3"/>
  <c r="G84" i="3"/>
  <c r="C85" i="3"/>
  <c r="D85" i="3"/>
  <c r="E85" i="3"/>
  <c r="F85" i="3"/>
  <c r="G85" i="3"/>
  <c r="C86" i="3"/>
  <c r="D86" i="3"/>
  <c r="E86" i="3"/>
  <c r="F86" i="3"/>
  <c r="G86" i="3"/>
  <c r="B69" i="3"/>
  <c r="B70" i="3"/>
  <c r="B71" i="3"/>
  <c r="B72" i="3"/>
  <c r="B73" i="3"/>
  <c r="B74" i="3"/>
  <c r="B75" i="3"/>
  <c r="B76" i="3"/>
  <c r="B77" i="3"/>
  <c r="B78" i="3"/>
  <c r="B79" i="3"/>
  <c r="B80" i="3"/>
  <c r="B81" i="3"/>
  <c r="B82" i="3"/>
  <c r="B83" i="3"/>
  <c r="B84" i="3"/>
  <c r="B85" i="3"/>
  <c r="B86" i="3"/>
  <c r="B68" i="3"/>
  <c r="O5" i="3"/>
  <c r="O2" i="3"/>
  <c r="O3" i="3"/>
  <c r="O14" i="3"/>
  <c r="O19" i="3"/>
  <c r="O17" i="3"/>
  <c r="O10" i="3"/>
  <c r="O11" i="3"/>
  <c r="O9" i="3"/>
  <c r="M5" i="3"/>
  <c r="M7" i="3"/>
  <c r="M4" i="3"/>
  <c r="M2" i="3"/>
  <c r="M3" i="3"/>
  <c r="M14" i="3"/>
  <c r="M20" i="3"/>
  <c r="M19" i="3"/>
  <c r="M17" i="3"/>
  <c r="M16" i="3"/>
  <c r="M12" i="3"/>
  <c r="M13" i="3"/>
  <c r="M15" i="3"/>
  <c r="M18" i="3"/>
  <c r="M10" i="3"/>
  <c r="M11" i="3"/>
  <c r="M8" i="3"/>
  <c r="M9" i="3"/>
  <c r="K8" i="3"/>
  <c r="K11" i="3"/>
  <c r="K10" i="3"/>
  <c r="K18" i="3"/>
  <c r="K15" i="3"/>
  <c r="K13" i="3"/>
  <c r="Q13" i="3" s="1"/>
  <c r="K12" i="3"/>
  <c r="K16" i="3"/>
  <c r="K17" i="3"/>
  <c r="K19" i="3"/>
  <c r="K20" i="3"/>
  <c r="K14" i="3"/>
  <c r="K3" i="3"/>
  <c r="K2" i="3"/>
  <c r="K4" i="3"/>
  <c r="K7" i="3"/>
  <c r="K5" i="3"/>
  <c r="K6" i="3"/>
  <c r="Q6" i="3" s="1"/>
  <c r="I6" i="3"/>
  <c r="J6" i="3" s="1"/>
  <c r="I5" i="3"/>
  <c r="J5" i="3" s="1"/>
  <c r="P5" i="3" s="1"/>
  <c r="I7" i="3"/>
  <c r="J7" i="3" s="1"/>
  <c r="I4" i="3"/>
  <c r="J4" i="3" s="1"/>
  <c r="I2" i="3"/>
  <c r="J2" i="3" s="1"/>
  <c r="I3" i="3"/>
  <c r="J3" i="3" s="1"/>
  <c r="P3" i="3" s="1"/>
  <c r="I14" i="3"/>
  <c r="J14" i="3" s="1"/>
  <c r="I20" i="3"/>
  <c r="J20" i="3" s="1"/>
  <c r="I19" i="3"/>
  <c r="J19" i="3" s="1"/>
  <c r="I17" i="3"/>
  <c r="J17" i="3" s="1"/>
  <c r="P17" i="3" s="1"/>
  <c r="I16" i="3"/>
  <c r="J16" i="3" s="1"/>
  <c r="I12" i="3"/>
  <c r="J12" i="3" s="1"/>
  <c r="I13" i="3"/>
  <c r="J13" i="3" s="1"/>
  <c r="I15" i="3"/>
  <c r="J15" i="3" s="1"/>
  <c r="I18" i="3"/>
  <c r="J18" i="3" s="1"/>
  <c r="N18" i="3" s="1"/>
  <c r="I10" i="3"/>
  <c r="J10" i="3" s="1"/>
  <c r="I11" i="3"/>
  <c r="J11" i="3" s="1"/>
  <c r="I8" i="3"/>
  <c r="J8" i="3" s="1"/>
  <c r="I9" i="3"/>
  <c r="J9" i="3" s="1"/>
  <c r="P9" i="3" s="1"/>
  <c r="Q5" i="3" l="1"/>
  <c r="Q15" i="3"/>
  <c r="Q2" i="3"/>
  <c r="Q3" i="3"/>
  <c r="Q8" i="3"/>
  <c r="Q14" i="3"/>
  <c r="Q20" i="3"/>
  <c r="Q4" i="3"/>
  <c r="Q12" i="3"/>
  <c r="Q19" i="3"/>
  <c r="Q17" i="3"/>
  <c r="Q10" i="3"/>
  <c r="Q16" i="3"/>
  <c r="Q18" i="3"/>
  <c r="L13" i="3"/>
  <c r="N13" i="3"/>
  <c r="L12" i="3"/>
  <c r="N12" i="3"/>
  <c r="N15" i="3"/>
  <c r="L15" i="3"/>
  <c r="N10" i="3"/>
  <c r="L10" i="3"/>
  <c r="P10" i="3"/>
  <c r="N17" i="3"/>
  <c r="L17" i="3"/>
  <c r="N16" i="3"/>
  <c r="L16" i="3"/>
  <c r="L18" i="3"/>
  <c r="F77" i="5"/>
  <c r="F78" i="5"/>
  <c r="F79" i="5"/>
  <c r="F80" i="5"/>
  <c r="F81" i="5"/>
  <c r="F82" i="5"/>
  <c r="F83" i="5"/>
  <c r="F84" i="5"/>
  <c r="F85" i="5"/>
  <c r="F86" i="5"/>
  <c r="F87" i="5"/>
  <c r="F88" i="5"/>
  <c r="N22" i="5"/>
  <c r="N60" i="5"/>
  <c r="N61" i="5"/>
  <c r="N62" i="5"/>
  <c r="N63" i="5"/>
  <c r="N64" i="5"/>
  <c r="N65" i="5"/>
  <c r="P11" i="3" l="1"/>
  <c r="P19" i="3"/>
  <c r="P14" i="3"/>
  <c r="P2" i="3"/>
  <c r="N4" i="3"/>
  <c r="N2" i="3"/>
  <c r="L2" i="3"/>
  <c r="N14" i="3"/>
  <c r="L14" i="3"/>
  <c r="F57" i="5"/>
  <c r="F58" i="5"/>
  <c r="F59" i="5"/>
  <c r="F60" i="5"/>
  <c r="F61" i="5"/>
  <c r="F62" i="5"/>
  <c r="F63" i="5"/>
  <c r="F64" i="5"/>
  <c r="F65" i="5"/>
  <c r="F66" i="5"/>
  <c r="F67" i="5"/>
  <c r="F68" i="5"/>
  <c r="F69" i="5"/>
  <c r="F70" i="5"/>
  <c r="F71" i="5"/>
  <c r="F72" i="5"/>
  <c r="F73" i="5"/>
  <c r="F74" i="5"/>
  <c r="F75" i="5"/>
  <c r="F76" i="5"/>
  <c r="N20" i="5"/>
  <c r="N21" i="5"/>
  <c r="N55" i="5"/>
  <c r="N56" i="5"/>
  <c r="N57" i="5"/>
  <c r="N58" i="5"/>
  <c r="N59" i="5"/>
  <c r="L11" i="3"/>
  <c r="L7" i="3"/>
  <c r="L6" i="3"/>
  <c r="N7" i="3"/>
  <c r="N20" i="3"/>
  <c r="L19" i="3"/>
  <c r="N11" i="3"/>
  <c r="L8" i="3"/>
  <c r="K9" i="3"/>
  <c r="Q9" i="3" s="1"/>
  <c r="Q7" i="3" l="1"/>
  <c r="Q11" i="3"/>
  <c r="N5" i="3"/>
  <c r="L5" i="3"/>
  <c r="N3" i="3"/>
  <c r="L3" i="3"/>
  <c r="N19" i="3"/>
  <c r="N8" i="3"/>
  <c r="L4" i="3"/>
  <c r="L20" i="3"/>
  <c r="N9" i="3"/>
  <c r="L9" i="3"/>
  <c r="N19" i="5"/>
  <c r="N54" i="5"/>
  <c r="F37" i="5"/>
  <c r="F38" i="5"/>
  <c r="F39" i="5"/>
  <c r="F40" i="5"/>
  <c r="F41" i="5"/>
  <c r="F42" i="5"/>
  <c r="F43" i="5"/>
  <c r="F44" i="5"/>
  <c r="F45" i="5"/>
  <c r="F46" i="5"/>
  <c r="F47" i="5"/>
  <c r="F48" i="5"/>
  <c r="F49" i="5"/>
  <c r="F50" i="5"/>
  <c r="F51" i="5"/>
  <c r="F52" i="5"/>
  <c r="F53" i="5"/>
  <c r="F54" i="5"/>
  <c r="F55" i="5"/>
  <c r="F56" i="5"/>
  <c r="N16" i="5"/>
  <c r="N17" i="5"/>
  <c r="N18" i="5"/>
  <c r="N45" i="5"/>
  <c r="N46" i="5"/>
  <c r="N47" i="5"/>
  <c r="N48" i="5"/>
  <c r="N49" i="5"/>
  <c r="N50" i="5"/>
  <c r="N51" i="5"/>
  <c r="N52" i="5"/>
  <c r="N53" i="5"/>
  <c r="N6" i="5" l="1"/>
  <c r="N7" i="5"/>
  <c r="N8" i="5"/>
  <c r="N9" i="5"/>
  <c r="F36" i="5"/>
  <c r="N44" i="5"/>
  <c r="F35" i="5"/>
  <c r="N43" i="5"/>
  <c r="F34" i="5"/>
  <c r="N42" i="5"/>
  <c r="F33" i="5"/>
  <c r="N41" i="5"/>
  <c r="F32" i="5"/>
  <c r="N40" i="5"/>
  <c r="F31" i="5"/>
  <c r="N39" i="5"/>
  <c r="F30" i="5"/>
  <c r="N38" i="5"/>
  <c r="F29" i="5"/>
  <c r="N37" i="5"/>
  <c r="F28" i="5"/>
  <c r="N36" i="5"/>
  <c r="F27" i="5"/>
  <c r="N35" i="5"/>
  <c r="F26" i="5"/>
  <c r="N34" i="5"/>
  <c r="F25" i="5"/>
  <c r="N33" i="5"/>
  <c r="F24" i="5"/>
  <c r="N32" i="5"/>
  <c r="F23" i="5"/>
  <c r="N31" i="5"/>
  <c r="F22" i="5"/>
  <c r="N30" i="5"/>
  <c r="F21" i="5"/>
  <c r="F20" i="5"/>
  <c r="F19" i="5"/>
  <c r="F18" i="5"/>
  <c r="F17" i="5"/>
  <c r="F16" i="5"/>
  <c r="F15" i="5"/>
  <c r="F14" i="5"/>
  <c r="F13" i="5"/>
  <c r="F12" i="5"/>
  <c r="F11" i="5"/>
  <c r="F10" i="5"/>
  <c r="F9" i="5"/>
  <c r="F8" i="5"/>
  <c r="F7" i="5"/>
  <c r="F6" i="5"/>
  <c r="N5" i="5"/>
  <c r="F5" i="5"/>
  <c r="N4" i="5"/>
  <c r="F4" i="5"/>
  <c r="N3" i="5"/>
  <c r="F3" i="5"/>
</calcChain>
</file>

<file path=xl/sharedStrings.xml><?xml version="1.0" encoding="utf-8"?>
<sst xmlns="http://schemas.openxmlformats.org/spreadsheetml/2006/main" count="31478" uniqueCount="2031">
  <si>
    <t>Idő</t>
  </si>
  <si>
    <t>Csapatnév</t>
  </si>
  <si>
    <t>1. versenyz.</t>
  </si>
  <si>
    <t>Súly</t>
  </si>
  <si>
    <t>2. versenyz.</t>
  </si>
  <si>
    <t>3. versenyz.</t>
  </si>
  <si>
    <t>Átlag súly</t>
  </si>
  <si>
    <t>plusz súly</t>
  </si>
  <si>
    <t>1.</t>
  </si>
  <si>
    <t>2.</t>
  </si>
  <si>
    <t>3.</t>
  </si>
  <si>
    <t>4.</t>
  </si>
  <si>
    <t>5.</t>
  </si>
  <si>
    <t>6.</t>
  </si>
  <si>
    <t>Versenyző</t>
  </si>
  <si>
    <t>Kart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</si>
  <si>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</si>
  <si>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</si>
  <si>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</si>
  <si>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</si>
  <si>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</si>
  <si>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</si>
  <si>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</si>
  <si>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</si>
  <si>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</si>
  <si>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</si>
  <si>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</si>
  <si>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</si>
  <si>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</si>
  <si>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</si>
  <si>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</si>
  <si>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</si>
  <si>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</si>
  <si>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</si>
  <si>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</si>
  <si>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</si>
  <si>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</si>
  <si>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</si>
  <si>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</si>
  <si>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</si>
  <si>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</si>
  <si>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</si>
  <si>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</si>
  <si>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</si>
  <si>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</si>
  <si>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</si>
  <si>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</si>
  <si>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</si>
  <si>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</si>
  <si>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</si>
  <si>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</si>
  <si>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</si>
  <si>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</si>
  <si>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</si>
  <si>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</si>
  <si>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</si>
  <si>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</si>
  <si>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</si>
  <si>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</si>
  <si>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50.</t>
  </si>
  <si>
    <t>51.</t>
  </si>
  <si>
    <t>52.</t>
  </si>
  <si>
    <t>53.</t>
  </si>
  <si>
    <t>54.</t>
  </si>
  <si>
    <t>55.</t>
  </si>
  <si>
    <t>56.</t>
  </si>
  <si>
    <t>57.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</si>
  <si>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</si>
  <si>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</si>
  <si>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</si>
  <si>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</si>
  <si>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</si>
  <si>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</si>
  <si>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</si>
  <si>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</si>
  <si>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</si>
  <si>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</si>
  <si>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</si>
  <si>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</si>
  <si>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70.</t>
  </si>
  <si>
    <t>71.</t>
  </si>
  <si>
    <t>72.</t>
  </si>
  <si>
    <t>73.</t>
  </si>
  <si>
    <t>74.</t>
  </si>
  <si>
    <t>75.</t>
  </si>
  <si>
    <t>76.</t>
  </si>
  <si>
    <t>77.</t>
  </si>
  <si>
    <t>78.</t>
  </si>
  <si>
    <t>79.</t>
  </si>
  <si>
    <t>80.</t>
  </si>
  <si>
    <t>81.</t>
  </si>
  <si>
    <t>82.</t>
  </si>
  <si>
    <t>83.</t>
  </si>
  <si>
    <t>84.</t>
  </si>
  <si>
    <t>85.</t>
  </si>
  <si>
    <t>86.</t>
  </si>
  <si>
    <t>87.</t>
  </si>
  <si>
    <t>88.</t>
  </si>
  <si>
    <t>89.</t>
  </si>
  <si>
    <t>90.</t>
  </si>
  <si>
    <t>91.</t>
  </si>
  <si>
    <t>92.</t>
  </si>
  <si>
    <t>93.</t>
  </si>
  <si>
    <t>94.</t>
  </si>
  <si>
    <t>95.</t>
  </si>
  <si>
    <t>96.</t>
  </si>
  <si>
    <t>97.</t>
  </si>
  <si>
    <t>98.</t>
  </si>
  <si>
    <t>99.</t>
  </si>
  <si>
    <t>100.</t>
  </si>
  <si>
    <t>101.</t>
  </si>
  <si>
    <t>Versenyzőnként és gokartonként</t>
  </si>
  <si>
    <t>Gokartonként</t>
  </si>
  <si>
    <t>Hely</t>
  </si>
  <si>
    <t>Különbség</t>
  </si>
  <si>
    <t>Versenyzőnként</t>
  </si>
  <si>
    <t>Rozsda Maris</t>
  </si>
  <si>
    <t>Szajkó István</t>
  </si>
  <si>
    <t>SzajkóI.</t>
  </si>
  <si>
    <t>1. etap</t>
  </si>
  <si>
    <t>2. etap</t>
  </si>
  <si>
    <t>3. etap</t>
  </si>
  <si>
    <t>4. etap</t>
  </si>
  <si>
    <t>5. etap</t>
  </si>
  <si>
    <t>6. etap</t>
  </si>
  <si>
    <t>Lap</t>
  </si>
  <si>
    <t>3PM Team</t>
  </si>
  <si>
    <t>Muszka Kristóf</t>
  </si>
  <si>
    <t>Paul Norbert</t>
  </si>
  <si>
    <t>YZ Karting</t>
  </si>
  <si>
    <t>Kartmesterek</t>
  </si>
  <si>
    <t>Tóth Kristóf</t>
  </si>
  <si>
    <t>Gyakorlósokk</t>
  </si>
  <si>
    <t>Szórád Péter</t>
  </si>
  <si>
    <t>SzórádP.</t>
  </si>
  <si>
    <t>MuszkaK.</t>
  </si>
  <si>
    <t>TóthK.</t>
  </si>
  <si>
    <t>PaulN.</t>
  </si>
  <si>
    <t>JO</t>
  </si>
  <si>
    <t>Csomor Olivér</t>
  </si>
  <si>
    <t>CsomorO.</t>
  </si>
  <si>
    <t>KAT</t>
  </si>
  <si>
    <t>Normál</t>
  </si>
  <si>
    <t>Pro</t>
  </si>
  <si>
    <t>Demeter-Csoma Dániel</t>
  </si>
  <si>
    <t>Bera Gábor</t>
  </si>
  <si>
    <t>BeraG.</t>
  </si>
  <si>
    <t>Demeter-CsomaD.</t>
  </si>
  <si>
    <t>102.</t>
  </si>
  <si>
    <t>103.</t>
  </si>
  <si>
    <t>104.</t>
  </si>
  <si>
    <t>105.</t>
  </si>
  <si>
    <t>106.</t>
  </si>
  <si>
    <t>107.</t>
  </si>
  <si>
    <t>108.</t>
  </si>
  <si>
    <t>109.</t>
  </si>
  <si>
    <t>Pataki István</t>
  </si>
  <si>
    <t>Balázs Bence</t>
  </si>
  <si>
    <t>PatakiI.</t>
  </si>
  <si>
    <t>BalázsB.</t>
  </si>
  <si>
    <t>Csere</t>
  </si>
  <si>
    <t>110.</t>
  </si>
  <si>
    <t>Veres Balázs</t>
  </si>
  <si>
    <t>Kókai Kristóf</t>
  </si>
  <si>
    <t>Szána Iván</t>
  </si>
  <si>
    <t>KókaiK.</t>
  </si>
  <si>
    <t>VeresB.</t>
  </si>
  <si>
    <t>SzánaI.</t>
  </si>
  <si>
    <t>Plan B</t>
  </si>
  <si>
    <t>Illyés Tamás</t>
  </si>
  <si>
    <t>Tri-V Junior</t>
  </si>
  <si>
    <t>Németh Barnabás</t>
  </si>
  <si>
    <t>Pataki Attila</t>
  </si>
  <si>
    <t>PatakiA.</t>
  </si>
  <si>
    <t>IllyésT.</t>
  </si>
  <si>
    <t>NémethB.</t>
  </si>
  <si>
    <t>Könczöl Tamás</t>
  </si>
  <si>
    <t>Muszka Dénes</t>
  </si>
  <si>
    <t>Balog Nimród</t>
  </si>
  <si>
    <t>Kiss Félix</t>
  </si>
  <si>
    <t>Cséplő Máté</t>
  </si>
  <si>
    <t>Boros László</t>
  </si>
  <si>
    <t>KönczölT.</t>
  </si>
  <si>
    <t>MuszkaD.</t>
  </si>
  <si>
    <t>BalogN.</t>
  </si>
  <si>
    <t>KissF.</t>
  </si>
  <si>
    <t>CséplőM.</t>
  </si>
  <si>
    <t>BorosL.</t>
  </si>
  <si>
    <t>VeresB.-IllyésT.-KönczölT.</t>
  </si>
  <si>
    <t>MuszkaD.-MuszkaK.-PaulN.</t>
  </si>
  <si>
    <t>SzórádP.-BalázsB.-CséplőM.</t>
  </si>
  <si>
    <t>CsomorO.-BorosL.</t>
  </si>
  <si>
    <t>111.</t>
  </si>
  <si>
    <t>112.</t>
  </si>
  <si>
    <t>113.</t>
  </si>
  <si>
    <t>114.</t>
  </si>
  <si>
    <t>115.</t>
  </si>
  <si>
    <t>116.</t>
  </si>
  <si>
    <t>117.</t>
  </si>
  <si>
    <t>Futam</t>
  </si>
  <si>
    <t>Jármű</t>
  </si>
  <si>
    <t>Résztvevő</t>
  </si>
  <si>
    <t>Resource</t>
  </si>
  <si>
    <t>Komment</t>
  </si>
  <si>
    <t>Leírás</t>
  </si>
  <si>
    <t>18</t>
  </si>
  <si>
    <t>17</t>
  </si>
  <si>
    <t>16</t>
  </si>
  <si>
    <t>15</t>
  </si>
  <si>
    <t>14</t>
  </si>
  <si>
    <t>13</t>
  </si>
  <si>
    <t>12</t>
  </si>
  <si>
    <t>10</t>
  </si>
  <si>
    <t>9</t>
  </si>
  <si>
    <t>7</t>
  </si>
  <si>
    <t>6</t>
  </si>
  <si>
    <t>5</t>
  </si>
  <si>
    <t>4</t>
  </si>
  <si>
    <t>3</t>
  </si>
  <si>
    <t>2</t>
  </si>
  <si>
    <t>1</t>
  </si>
  <si>
    <t>Karting</t>
  </si>
  <si>
    <t>Timing</t>
  </si>
  <si>
    <t>19</t>
  </si>
  <si>
    <t>8</t>
  </si>
  <si>
    <t>BonusLap</t>
  </si>
  <si>
    <t>1:00.427</t>
  </si>
  <si>
    <t>1:01.118</t>
  </si>
  <si>
    <t>1:02.178</t>
  </si>
  <si>
    <t>1:02.591</t>
  </si>
  <si>
    <t>1:03.378</t>
  </si>
  <si>
    <t>20</t>
  </si>
  <si>
    <t>1:01.076</t>
  </si>
  <si>
    <t>59.890</t>
  </si>
  <si>
    <t>1:00.419</t>
  </si>
  <si>
    <t>1:00.673</t>
  </si>
  <si>
    <t>1:00.150</t>
  </si>
  <si>
    <t>1:01.246</t>
  </si>
  <si>
    <t>1:01.357</t>
  </si>
  <si>
    <t>1:01.700</t>
  </si>
  <si>
    <t>1:04.487</t>
  </si>
  <si>
    <t>1:02.545</t>
  </si>
  <si>
    <t>1:02.834</t>
  </si>
  <si>
    <t>Pro - Gyakorlósokk</t>
  </si>
  <si>
    <t>AM Competition</t>
  </si>
  <si>
    <t>Meg.Le.Pi.</t>
  </si>
  <si>
    <t>Leszkó Péter</t>
  </si>
  <si>
    <t>Kiss Csaba</t>
  </si>
  <si>
    <t>Perge Attila</t>
  </si>
  <si>
    <t>Zámbó Marcell</t>
  </si>
  <si>
    <t>Bera Henrietta</t>
  </si>
  <si>
    <t>Pro - Tri-V</t>
  </si>
  <si>
    <t>Pro - JO</t>
  </si>
  <si>
    <t>LeszkóP.</t>
  </si>
  <si>
    <t>PergeA.</t>
  </si>
  <si>
    <t>ZámbóM.</t>
  </si>
  <si>
    <t>BeraH.</t>
  </si>
  <si>
    <t>KissCs.</t>
  </si>
  <si>
    <t>PergeA.-ZámbóM.</t>
  </si>
  <si>
    <t>BeraG.-BeraH.</t>
  </si>
  <si>
    <t>SzánaI.-KókaiK.-PatakiA.</t>
  </si>
  <si>
    <t>Csapat Verseny</t>
  </si>
  <si>
    <t>Csapat Verseny: Bónusz Laps neki: AM Competition</t>
  </si>
  <si>
    <t>Csapat Verseny: Bónusz Laps neki: Meg.Le.Pi.</t>
  </si>
  <si>
    <t>We Are Checking</t>
  </si>
  <si>
    <t>Timing passing in Csapat Verseny: We Are Checking, Kart 15, Timing (Időmérés) 14039211, Loop Start/Cél</t>
  </si>
  <si>
    <t>1:21.576</t>
  </si>
  <si>
    <t>VVAV Racing</t>
  </si>
  <si>
    <t>Timing passing in Csapat Verseny: VVAV Racing, Kart 5, Timing (Időmérés) 14080561, Loop Start/Cél</t>
  </si>
  <si>
    <t>1:20.720</t>
  </si>
  <si>
    <t>Pro - Tri-V Junior</t>
  </si>
  <si>
    <t>Timing passing in Csapat Verseny: Pro - Tri-V Junior, Kart 16, Timing (Időmérés) 13538329, Loop Start/Cél</t>
  </si>
  <si>
    <t>1:20.613</t>
  </si>
  <si>
    <t>HERT</t>
  </si>
  <si>
    <t>Timing passing in Csapat Verseny: HERT, Kart 7, Timing (Időmérés) 10984604, Loop Start/Cél</t>
  </si>
  <si>
    <t>1:16.860</t>
  </si>
  <si>
    <t>Pro - Sturcz-Molnár Balázs</t>
  </si>
  <si>
    <t>Timing passing in Csapat Verseny: Pro - Sturcz-Molnár Balázs, Kart 19, Timing (Időmérés) 10869398, Loop Start/Cél</t>
  </si>
  <si>
    <t>1:19.514</t>
  </si>
  <si>
    <t>Timing passing in Csapat Verseny: Pro - JO, Kart 12, Timing (Időmérés) 13921114, Loop Start/Cél</t>
  </si>
  <si>
    <t>1:06.616</t>
  </si>
  <si>
    <t>Timing passing in Csapat Verseny: AM Competition, Kart 6, Timing (Időmérés) 10939770, Loop Start/Cél</t>
  </si>
  <si>
    <t>1:12.852</t>
  </si>
  <si>
    <t>SH Competition</t>
  </si>
  <si>
    <t>Timing passing in Csapat Verseny: SH Competition, Kart 10, Timing (Időmérés) 12910537, Loop Start/Cél</t>
  </si>
  <si>
    <t>1:16.171</t>
  </si>
  <si>
    <t>Timing passing in Csapat Verseny: Meg.Le.Pi., Kart 18, Timing (Időmérés) 12692956, Loop Start/Cél</t>
  </si>
  <si>
    <t>1:19.593</t>
  </si>
  <si>
    <t>Timing passing in Csapat Verseny: YZ Karting, Kart 3, Timing (Időmérés) 12585209, Loop Start/Cél</t>
  </si>
  <si>
    <t>1:20.240</t>
  </si>
  <si>
    <t>Timing passing in Csapat Verseny: Plan B, Kart 1, Timing (Időmérés) 14442360, Loop Start/Cél</t>
  </si>
  <si>
    <t>1:08.108</t>
  </si>
  <si>
    <t>Timing passing in Csapat Verseny: 3PM Team, Kart 9, Timing (Időmérés) 14066294, Loop Start/Cél</t>
  </si>
  <si>
    <t>1:28.888</t>
  </si>
  <si>
    <t>Timing passing in Csapat Verseny: Kartmesterek, Kart 13, Timing (Időmérés) 13016374, Loop Start/Cél</t>
  </si>
  <si>
    <t>1:29.736</t>
  </si>
  <si>
    <t>Speed and Power</t>
  </si>
  <si>
    <t>Timing passing in Csapat Verseny: Speed and Power, Kart 17, Timing (Időmérés) 12993832, Loop Start/Cél</t>
  </si>
  <si>
    <t>1:20.698</t>
  </si>
  <si>
    <t>Pro - ?</t>
  </si>
  <si>
    <t>Timing passing in Csapat Verseny: Pro - ?, Kart 20, Timing (Időmérés) 13767135, Loop Start/Cél</t>
  </si>
  <si>
    <t>1:18.734</t>
  </si>
  <si>
    <t>Gataga</t>
  </si>
  <si>
    <t>Timing passing in Csapat Verseny: Gataga, Kart 14, Timing (Időmérés) 12736771, Loop Start/Cél</t>
  </si>
  <si>
    <t>1:16.153</t>
  </si>
  <si>
    <t>Timing passing in Csapat Verseny: Pro - Tri-V, Kart 2, Timing (Időmérés) 10926207, Loop Start/Cél</t>
  </si>
  <si>
    <t>1:13.868</t>
  </si>
  <si>
    <t>Timing passing in Csapat Verseny: Pro - Gyakorlósokk, Kart 8, Timing (Időmérés) 12968995, Loop Start/Cél</t>
  </si>
  <si>
    <t>1:14.622</t>
  </si>
  <si>
    <t>Timing passing in Csapat Verseny: Rozsda Maris, Kart 4, Timing (Időmérés) 10841090, Loop Start/Cél</t>
  </si>
  <si>
    <t>1:03.152</t>
  </si>
  <si>
    <t>1:02.507</t>
  </si>
  <si>
    <t>1:02.427</t>
  </si>
  <si>
    <t>1:00.678</t>
  </si>
  <si>
    <t>1:02.113</t>
  </si>
  <si>
    <t>1:01.086</t>
  </si>
  <si>
    <t>1:01.087</t>
  </si>
  <si>
    <t>1:02.639</t>
  </si>
  <si>
    <t>1:01.925</t>
  </si>
  <si>
    <t>1:04.464</t>
  </si>
  <si>
    <t>1:01.163</t>
  </si>
  <si>
    <t>1:01.439</t>
  </si>
  <si>
    <t>1:01.618</t>
  </si>
  <si>
    <t>1:00.991</t>
  </si>
  <si>
    <t>1:02.209</t>
  </si>
  <si>
    <t>1:02.988</t>
  </si>
  <si>
    <t>1:03.871</t>
  </si>
  <si>
    <t>1:02.291</t>
  </si>
  <si>
    <t>1:01.520</t>
  </si>
  <si>
    <t>1:02.101</t>
  </si>
  <si>
    <t>1:01.606</t>
  </si>
  <si>
    <t>1:02.231</t>
  </si>
  <si>
    <t>1:00.574</t>
  </si>
  <si>
    <t>1:03.738</t>
  </si>
  <si>
    <t>1:01.688</t>
  </si>
  <si>
    <t>1:01.667</t>
  </si>
  <si>
    <t>1:00.758</t>
  </si>
  <si>
    <t>1:02.305</t>
  </si>
  <si>
    <t>1:06.151</t>
  </si>
  <si>
    <t>1:01.307</t>
  </si>
  <si>
    <t>1:01.601</t>
  </si>
  <si>
    <t>1:02.109</t>
  </si>
  <si>
    <t>1:01.432</t>
  </si>
  <si>
    <t>1:04.979</t>
  </si>
  <si>
    <t>1:05.550</t>
  </si>
  <si>
    <t>59.708</t>
  </si>
  <si>
    <t>1:01.559</t>
  </si>
  <si>
    <t>1:01.593</t>
  </si>
  <si>
    <t>1:01.724</t>
  </si>
  <si>
    <t>1:00.998</t>
  </si>
  <si>
    <t>1:01.863</t>
  </si>
  <si>
    <t>1:00.553</t>
  </si>
  <si>
    <t>1:01.023</t>
  </si>
  <si>
    <t>1:01.993</t>
  </si>
  <si>
    <t>1:01.194</t>
  </si>
  <si>
    <t>1:00.896</t>
  </si>
  <si>
    <t>1:01.582</t>
  </si>
  <si>
    <t>1:01.365</t>
  </si>
  <si>
    <t>1:01.314</t>
  </si>
  <si>
    <t>1:05.317</t>
  </si>
  <si>
    <t>1:01.830</t>
  </si>
  <si>
    <t>1:01.892</t>
  </si>
  <si>
    <t>59.798</t>
  </si>
  <si>
    <t>1:00.509</t>
  </si>
  <si>
    <t>1:01.099</t>
  </si>
  <si>
    <t>1:03.270</t>
  </si>
  <si>
    <t>1:01.384</t>
  </si>
  <si>
    <t>1:00.885</t>
  </si>
  <si>
    <t>1:01.725</t>
  </si>
  <si>
    <t>1:01.060</t>
  </si>
  <si>
    <t>1:02.406</t>
  </si>
  <si>
    <t>1:01.330</t>
  </si>
  <si>
    <t>1:00.736</t>
  </si>
  <si>
    <t>1:02.172</t>
  </si>
  <si>
    <t>1:01.528</t>
  </si>
  <si>
    <t>1:01.526</t>
  </si>
  <si>
    <t>1:05.383</t>
  </si>
  <si>
    <t>1:03.588</t>
  </si>
  <si>
    <t>59.710</t>
  </si>
  <si>
    <t>1:01.554</t>
  </si>
  <si>
    <t>1:00.951</t>
  </si>
  <si>
    <t>1:01.337</t>
  </si>
  <si>
    <t>1:02.149</t>
  </si>
  <si>
    <t>1:01.319</t>
  </si>
  <si>
    <t>1:02.978</t>
  </si>
  <si>
    <t>1:01.740</t>
  </si>
  <si>
    <t>1:01.200</t>
  </si>
  <si>
    <t>1:02.011</t>
  </si>
  <si>
    <t>1:01.015</t>
  </si>
  <si>
    <t>1:02.737</t>
  </si>
  <si>
    <t>1:01.436</t>
  </si>
  <si>
    <t>1:00.858</t>
  </si>
  <si>
    <t>1:01.832</t>
  </si>
  <si>
    <t>1:01.595</t>
  </si>
  <si>
    <t>1:01.515</t>
  </si>
  <si>
    <t>59.522</t>
  </si>
  <si>
    <t>1:07.012</t>
  </si>
  <si>
    <t>1:04.327</t>
  </si>
  <si>
    <t>1:02.396</t>
  </si>
  <si>
    <t>1:01.767</t>
  </si>
  <si>
    <t>1:01.273</t>
  </si>
  <si>
    <t>1:03.770</t>
  </si>
  <si>
    <t>1:01.477</t>
  </si>
  <si>
    <t>1:02.862</t>
  </si>
  <si>
    <t>1:00.930</t>
  </si>
  <si>
    <t>1:01.369</t>
  </si>
  <si>
    <t>1:01.663</t>
  </si>
  <si>
    <t>1:01.141</t>
  </si>
  <si>
    <t>1:02.045</t>
  </si>
  <si>
    <t>1:00.727</t>
  </si>
  <si>
    <t>1:02.141</t>
  </si>
  <si>
    <t>1:01.438</t>
  </si>
  <si>
    <t>1:01.184</t>
  </si>
  <si>
    <t>59.382</t>
  </si>
  <si>
    <t>1:01.445</t>
  </si>
  <si>
    <t>1:00.571</t>
  </si>
  <si>
    <t>1:01.374</t>
  </si>
  <si>
    <t>1:05.453</t>
  </si>
  <si>
    <t>1:01.820</t>
  </si>
  <si>
    <t>1:02.023</t>
  </si>
  <si>
    <t>1:02.910</t>
  </si>
  <si>
    <t>1:00.794</t>
  </si>
  <si>
    <t>1:01.029</t>
  </si>
  <si>
    <t>1:01.765</t>
  </si>
  <si>
    <t>1:00.993</t>
  </si>
  <si>
    <t>1:02.082</t>
  </si>
  <si>
    <t>1:02.138</t>
  </si>
  <si>
    <t>1:01.014</t>
  </si>
  <si>
    <t>1:01.899</t>
  </si>
  <si>
    <t>1:01.130</t>
  </si>
  <si>
    <t>1:01.326</t>
  </si>
  <si>
    <t>59.400</t>
  </si>
  <si>
    <t>1:02.595</t>
  </si>
  <si>
    <t>1:00.953</t>
  </si>
  <si>
    <t>1:01.710</t>
  </si>
  <si>
    <t>1:04.175</t>
  </si>
  <si>
    <t>1:02.922</t>
  </si>
  <si>
    <t>1:02.548</t>
  </si>
  <si>
    <t>1:01.082</t>
  </si>
  <si>
    <t>1:00.988</t>
  </si>
  <si>
    <t>1:01.997</t>
  </si>
  <si>
    <t>1:00.959</t>
  </si>
  <si>
    <t>1:03.144</t>
  </si>
  <si>
    <t>1:02.079</t>
  </si>
  <si>
    <t>1:00.867</t>
  </si>
  <si>
    <t>1:01.059</t>
  </si>
  <si>
    <t>59.546</t>
  </si>
  <si>
    <t>1:00.770</t>
  </si>
  <si>
    <t>1:02.074</t>
  </si>
  <si>
    <t>1:01.885</t>
  </si>
  <si>
    <t>1:01.960</t>
  </si>
  <si>
    <t>1:01.422</t>
  </si>
  <si>
    <t>1:02.780</t>
  </si>
  <si>
    <t>1:04.065</t>
  </si>
  <si>
    <t>1:03.243</t>
  </si>
  <si>
    <t>1:00.825</t>
  </si>
  <si>
    <t>1:01.121</t>
  </si>
  <si>
    <t>1:02.269</t>
  </si>
  <si>
    <t>1:00.844</t>
  </si>
  <si>
    <t>1:05.533</t>
  </si>
  <si>
    <t>1:04.582</t>
  </si>
  <si>
    <t>1:02.632</t>
  </si>
  <si>
    <t>1:01.510</t>
  </si>
  <si>
    <t>1:01.304</t>
  </si>
  <si>
    <t>1:01.854</t>
  </si>
  <si>
    <t>59.556</t>
  </si>
  <si>
    <t>1:00.889</t>
  </si>
  <si>
    <t>1:03.618</t>
  </si>
  <si>
    <t>1:02.229</t>
  </si>
  <si>
    <t>1:01.362</t>
  </si>
  <si>
    <t>1:01.103</t>
  </si>
  <si>
    <t>1:01.959</t>
  </si>
  <si>
    <t>1:05.928</t>
  </si>
  <si>
    <t>1:02.760</t>
  </si>
  <si>
    <t>1:00.835</t>
  </si>
  <si>
    <t>1:01.252</t>
  </si>
  <si>
    <t>1:00.900</t>
  </si>
  <si>
    <t>1:01.556</t>
  </si>
  <si>
    <t>1:00.699</t>
  </si>
  <si>
    <t>1:02.469</t>
  </si>
  <si>
    <t>1:02.385</t>
  </si>
  <si>
    <t>1:01.462</t>
  </si>
  <si>
    <t>1:01.687</t>
  </si>
  <si>
    <t>59.365</t>
  </si>
  <si>
    <t>1:00.443</t>
  </si>
  <si>
    <t>1:00.913</t>
  </si>
  <si>
    <t>1:01.063</t>
  </si>
  <si>
    <t>1:01.697</t>
  </si>
  <si>
    <t>1:02.851</t>
  </si>
  <si>
    <t>1:06.418</t>
  </si>
  <si>
    <t>1:01.013</t>
  </si>
  <si>
    <t>1:01.415</t>
  </si>
  <si>
    <t>1:01.484</t>
  </si>
  <si>
    <t>1:01.743</t>
  </si>
  <si>
    <t>1:00.897</t>
  </si>
  <si>
    <t>1:00.901</t>
  </si>
  <si>
    <t>1:02.037</t>
  </si>
  <si>
    <t>1:02.534</t>
  </si>
  <si>
    <t>59.667</t>
  </si>
  <si>
    <t>1:01.209</t>
  </si>
  <si>
    <t>1:01.628</t>
  </si>
  <si>
    <t>1:01.100</t>
  </si>
  <si>
    <t>1:00.986</t>
  </si>
  <si>
    <t>1:01.057</t>
  </si>
  <si>
    <t>1:02.111</t>
  </si>
  <si>
    <t>1:01.123</t>
  </si>
  <si>
    <t>1:02.097</t>
  </si>
  <si>
    <t>1:02.793</t>
  </si>
  <si>
    <t>1:01.012</t>
  </si>
  <si>
    <t>1:04.568</t>
  </si>
  <si>
    <t>1:01.536</t>
  </si>
  <si>
    <t>1:02.340</t>
  </si>
  <si>
    <t>1:01.211</t>
  </si>
  <si>
    <t>1:01.430</t>
  </si>
  <si>
    <t>59.485</t>
  </si>
  <si>
    <t>1:01.167</t>
  </si>
  <si>
    <t>1:01.494</t>
  </si>
  <si>
    <t>1:01.877</t>
  </si>
  <si>
    <t>1:01.230</t>
  </si>
  <si>
    <t>1:01.972</t>
  </si>
  <si>
    <t>1:01.321</t>
  </si>
  <si>
    <t>1:02.612</t>
  </si>
  <si>
    <t>1:01.218</t>
  </si>
  <si>
    <t>1:02.443</t>
  </si>
  <si>
    <t>1:01.381</t>
  </si>
  <si>
    <t>1:00.961</t>
  </si>
  <si>
    <t>1:04.893</t>
  </si>
  <si>
    <t>1:02.394</t>
  </si>
  <si>
    <t>1:01.148</t>
  </si>
  <si>
    <t>1:01.249</t>
  </si>
  <si>
    <t>1:01.762</t>
  </si>
  <si>
    <t>59.862</t>
  </si>
  <si>
    <t>1:01.669</t>
  </si>
  <si>
    <t>1:01.371</t>
  </si>
  <si>
    <t>1:00.928</t>
  </si>
  <si>
    <t>1:01.069</t>
  </si>
  <si>
    <t>1:01.500</t>
  </si>
  <si>
    <t>1:01.717</t>
  </si>
  <si>
    <t>1:01.608</t>
  </si>
  <si>
    <t>1:01.145</t>
  </si>
  <si>
    <t>1:04.182</t>
  </si>
  <si>
    <t>Csapat Verseny: Bónusz Laps neki: VVAV Racing</t>
  </si>
  <si>
    <t>1:03.458</t>
  </si>
  <si>
    <t>1:01.088</t>
  </si>
  <si>
    <t>1:02.127</t>
  </si>
  <si>
    <t>1:05.148</t>
  </si>
  <si>
    <t>1:01.009</t>
  </si>
  <si>
    <t>1:01.278</t>
  </si>
  <si>
    <t>1:02.877</t>
  </si>
  <si>
    <t>59.577</t>
  </si>
  <si>
    <t>1:01.647</t>
  </si>
  <si>
    <t>1:01.614</t>
  </si>
  <si>
    <t>1:01.696</t>
  </si>
  <si>
    <t>1:01.156</t>
  </si>
  <si>
    <t>1:01.390</t>
  </si>
  <si>
    <t>1:02.018</t>
  </si>
  <si>
    <t>1:02.963</t>
  </si>
  <si>
    <t>1:01.731</t>
  </si>
  <si>
    <t>1:01.937</t>
  </si>
  <si>
    <t>1:00.969</t>
  </si>
  <si>
    <t>1:01.421</t>
  </si>
  <si>
    <t>1:03.266</t>
  </si>
  <si>
    <t>1:01.291</t>
  </si>
  <si>
    <t>1:02.470</t>
  </si>
  <si>
    <t>1:04.921</t>
  </si>
  <si>
    <t>1:01.302</t>
  </si>
  <si>
    <t>1:02.797</t>
  </si>
  <si>
    <t>59.863</t>
  </si>
  <si>
    <t>1:02.072</t>
  </si>
  <si>
    <t>1:02.200</t>
  </si>
  <si>
    <t>1:01.626</t>
  </si>
  <si>
    <t>1:01.769</t>
  </si>
  <si>
    <t>2:03.984</t>
  </si>
  <si>
    <t>2:03.870</t>
  </si>
  <si>
    <t>2:04.045</t>
  </si>
  <si>
    <t>Csapat Verseny: Bónusz Laps neki: Pro - ?</t>
  </si>
  <si>
    <t>2:04.470</t>
  </si>
  <si>
    <t>1:02.671</t>
  </si>
  <si>
    <t>1:02.039</t>
  </si>
  <si>
    <t>1:01.038</t>
  </si>
  <si>
    <t>1:01.008</t>
  </si>
  <si>
    <t>2:05.962</t>
  </si>
  <si>
    <t>2:04.600</t>
  </si>
  <si>
    <t>2:04.367</t>
  </si>
  <si>
    <t>1:04.604</t>
  </si>
  <si>
    <t>2:02.006</t>
  </si>
  <si>
    <t>2:03.481</t>
  </si>
  <si>
    <t>1:02.687</t>
  </si>
  <si>
    <t>1:01.132</t>
  </si>
  <si>
    <t>1:01.508</t>
  </si>
  <si>
    <t>1:02.464</t>
  </si>
  <si>
    <t>1:02.150</t>
  </si>
  <si>
    <t>2:02.894</t>
  </si>
  <si>
    <t>1:01.219</t>
  </si>
  <si>
    <t>1:00.848</t>
  </si>
  <si>
    <t>1:04.004</t>
  </si>
  <si>
    <t>2:05.212</t>
  </si>
  <si>
    <t>2:03.099</t>
  </si>
  <si>
    <t>1:01.948</t>
  </si>
  <si>
    <t>2:03.310</t>
  </si>
  <si>
    <t>1:00.862</t>
  </si>
  <si>
    <t>1:00.175</t>
  </si>
  <si>
    <t>1:00.450</t>
  </si>
  <si>
    <t>1:00.946</t>
  </si>
  <si>
    <t>2:05.307</t>
  </si>
  <si>
    <t>1:02.277</t>
  </si>
  <si>
    <t>1:01.217</t>
  </si>
  <si>
    <t>1:01.040</t>
  </si>
  <si>
    <t>1:01.855</t>
  </si>
  <si>
    <t>1:01.772</t>
  </si>
  <si>
    <t>1:02.827</t>
  </si>
  <si>
    <t>1:01.032</t>
  </si>
  <si>
    <t>1:00.600</t>
  </si>
  <si>
    <t>1:04.765</t>
  </si>
  <si>
    <t>1:02.050</t>
  </si>
  <si>
    <t>1:00.938</t>
  </si>
  <si>
    <t>1:00.358</t>
  </si>
  <si>
    <t>1:00.426</t>
  </si>
  <si>
    <t>1:01.064</t>
  </si>
  <si>
    <t>1:01.224</t>
  </si>
  <si>
    <t>1:02.487</t>
  </si>
  <si>
    <t>1:01.550</t>
  </si>
  <si>
    <t>1:01.976</t>
  </si>
  <si>
    <t>1:00.890</t>
  </si>
  <si>
    <t>1:00.205</t>
  </si>
  <si>
    <t>1:06.298</t>
  </si>
  <si>
    <t>1:02.514</t>
  </si>
  <si>
    <t>1:02.007</t>
  </si>
  <si>
    <t>1:01.783</t>
  </si>
  <si>
    <t>1:00.421</t>
  </si>
  <si>
    <t>1:00.011</t>
  </si>
  <si>
    <t>1:00.442</t>
  </si>
  <si>
    <t>1:01.098</t>
  </si>
  <si>
    <t>1:02.293</t>
  </si>
  <si>
    <t>1:01.003</t>
  </si>
  <si>
    <t>1:02.660</t>
  </si>
  <si>
    <t>1:01.172</t>
  </si>
  <si>
    <t>1:00.952</t>
  </si>
  <si>
    <t>1:01.267</t>
  </si>
  <si>
    <t>1:02.135</t>
  </si>
  <si>
    <t>1:03.354</t>
  </si>
  <si>
    <t>1:00.400</t>
  </si>
  <si>
    <t>1:01.287</t>
  </si>
  <si>
    <t>1:01.809</t>
  </si>
  <si>
    <t>1:05.505</t>
  </si>
  <si>
    <t>1:01.170</t>
  </si>
  <si>
    <t>1:00.634</t>
  </si>
  <si>
    <t>1:00.304</t>
  </si>
  <si>
    <t>1:00.691</t>
  </si>
  <si>
    <t>1:02.739</t>
  </si>
  <si>
    <t>1:00.893</t>
  </si>
  <si>
    <t>1:04.214</t>
  </si>
  <si>
    <t>1:02.380</t>
  </si>
  <si>
    <t>1:00.905</t>
  </si>
  <si>
    <t>1:01.079</t>
  </si>
  <si>
    <t>1:01.987</t>
  </si>
  <si>
    <t>1:00.557</t>
  </si>
  <si>
    <t>1:00.344</t>
  </si>
  <si>
    <t>1:01.017</t>
  </si>
  <si>
    <t>1:00.943</t>
  </si>
  <si>
    <t>1:02.225</t>
  </si>
  <si>
    <t>1:02.923</t>
  </si>
  <si>
    <t>1:01.270</t>
  </si>
  <si>
    <t>1:05.528</t>
  </si>
  <si>
    <t>1:00.491</t>
  </si>
  <si>
    <t>1:02.106</t>
  </si>
  <si>
    <t>1:01.044</t>
  </si>
  <si>
    <t>1:01.102</t>
  </si>
  <si>
    <t>1:02.858</t>
  </si>
  <si>
    <t>1:00.430</t>
  </si>
  <si>
    <t>1:03.772</t>
  </si>
  <si>
    <t>1:00.420</t>
  </si>
  <si>
    <t>1:00.764</t>
  </si>
  <si>
    <t>1:01.131</t>
  </si>
  <si>
    <t>1:00.860</t>
  </si>
  <si>
    <t>1:01.237</t>
  </si>
  <si>
    <t>1:02.475</t>
  </si>
  <si>
    <t>1:00.956</t>
  </si>
  <si>
    <t>1:00.069</t>
  </si>
  <si>
    <t>1:04.401</t>
  </si>
  <si>
    <t>1:00.790</t>
  </si>
  <si>
    <t>1:01.067</t>
  </si>
  <si>
    <t>1:02.744</t>
  </si>
  <si>
    <t>1:01.396</t>
  </si>
  <si>
    <t>1:02.351</t>
  </si>
  <si>
    <t>1:01.443</t>
  </si>
  <si>
    <t>1:00.492</t>
  </si>
  <si>
    <t>1:00.497</t>
  </si>
  <si>
    <t>1:01.828</t>
  </si>
  <si>
    <t>1:01.216</t>
  </si>
  <si>
    <t>1:01.198</t>
  </si>
  <si>
    <t>1:02.411</t>
  </si>
  <si>
    <t>1:00.669</t>
  </si>
  <si>
    <t>1:00.302</t>
  </si>
  <si>
    <t>1:00.470</t>
  </si>
  <si>
    <t>2:09.957</t>
  </si>
  <si>
    <t>1:00.944</t>
  </si>
  <si>
    <t>1:02.256</t>
  </si>
  <si>
    <t>1:01.394</t>
  </si>
  <si>
    <t>1:02.016</t>
  </si>
  <si>
    <t>1:03.467</t>
  </si>
  <si>
    <t>1:01.349</t>
  </si>
  <si>
    <t>1:00.496</t>
  </si>
  <si>
    <t>1:00.356</t>
  </si>
  <si>
    <t>1:02.992</t>
  </si>
  <si>
    <t>1:01.310</t>
  </si>
  <si>
    <t>1:02.412</t>
  </si>
  <si>
    <t>2:06.878</t>
  </si>
  <si>
    <t>1:01.343</t>
  </si>
  <si>
    <t>1:00.460</t>
  </si>
  <si>
    <t>1:01.210</t>
  </si>
  <si>
    <t>1:01.037</t>
  </si>
  <si>
    <t>1:02.704</t>
  </si>
  <si>
    <t>2:03.695</t>
  </si>
  <si>
    <t>2:04.164</t>
  </si>
  <si>
    <t>1:01.189</t>
  </si>
  <si>
    <t>2:09.842</t>
  </si>
  <si>
    <t>1:00.398</t>
  </si>
  <si>
    <t>1:00.640</t>
  </si>
  <si>
    <t>1:02.059</t>
  </si>
  <si>
    <t>1:01.047</t>
  </si>
  <si>
    <t>1:01.487</t>
  </si>
  <si>
    <t>1:02.399</t>
  </si>
  <si>
    <t>1:00.056</t>
  </si>
  <si>
    <t>1:00.677</t>
  </si>
  <si>
    <t>1:00.342</t>
  </si>
  <si>
    <t>1:03.303</t>
  </si>
  <si>
    <t>1:01.290</t>
  </si>
  <si>
    <t>1:02.146</t>
  </si>
  <si>
    <t>1:01.726</t>
  </si>
  <si>
    <t>1:00.642</t>
  </si>
  <si>
    <t>1:00.585</t>
  </si>
  <si>
    <t>1:00.899</t>
  </si>
  <si>
    <t>2:03.751</t>
  </si>
  <si>
    <t>2:02.184</t>
  </si>
  <si>
    <t>1:01.570</t>
  </si>
  <si>
    <t>1:00.036</t>
  </si>
  <si>
    <t>1:02.713</t>
  </si>
  <si>
    <t>1:00.840</t>
  </si>
  <si>
    <t>2:00.975</t>
  </si>
  <si>
    <t>2:02.518</t>
  </si>
  <si>
    <t>1:01.092</t>
  </si>
  <si>
    <t>1:03.020</t>
  </si>
  <si>
    <t>1:01.289</t>
  </si>
  <si>
    <t>1:01.760</t>
  </si>
  <si>
    <t>1:00.739</t>
  </si>
  <si>
    <t>1:04.144</t>
  </si>
  <si>
    <t>1:01.128</t>
  </si>
  <si>
    <t>1:01.220</t>
  </si>
  <si>
    <t>1:00.255</t>
  </si>
  <si>
    <t>1:04.393</t>
  </si>
  <si>
    <t>1:01.000</t>
  </si>
  <si>
    <t>1:01.838</t>
  </si>
  <si>
    <t>1:00.117</t>
  </si>
  <si>
    <t>1:00.800</t>
  </si>
  <si>
    <t>1:01.839</t>
  </si>
  <si>
    <t>1:01.077</t>
  </si>
  <si>
    <t>1:03.043</t>
  </si>
  <si>
    <t>1:01.244</t>
  </si>
  <si>
    <t>1:01.574</t>
  </si>
  <si>
    <t>1:00.753</t>
  </si>
  <si>
    <t>1:01.546</t>
  </si>
  <si>
    <t>1:04.222</t>
  </si>
  <si>
    <t>1:02.448</t>
  </si>
  <si>
    <t>1:00.617</t>
  </si>
  <si>
    <t>1:00.855</t>
  </si>
  <si>
    <t>1:04.018</t>
  </si>
  <si>
    <t>1:01.592</t>
  </si>
  <si>
    <t>1:01.085</t>
  </si>
  <si>
    <t>1:00.141</t>
  </si>
  <si>
    <t>1:00.661</t>
  </si>
  <si>
    <t>1:02.563</t>
  </si>
  <si>
    <t>1:00.444</t>
  </si>
  <si>
    <t>1:01.140</t>
  </si>
  <si>
    <t>1:01.277</t>
  </si>
  <si>
    <t>1:03.008</t>
  </si>
  <si>
    <t>1:01.327</t>
  </si>
  <si>
    <t>1:01.202</t>
  </si>
  <si>
    <t>1:01.763</t>
  </si>
  <si>
    <t>1:00.499</t>
  </si>
  <si>
    <t>1:05.076</t>
  </si>
  <si>
    <t>1:00.649</t>
  </si>
  <si>
    <t>1:01.174</t>
  </si>
  <si>
    <t>1:05.353</t>
  </si>
  <si>
    <t>1:01.810</t>
  </si>
  <si>
    <t>1:00.041</t>
  </si>
  <si>
    <t>1:00.793</t>
  </si>
  <si>
    <t>1:00.652</t>
  </si>
  <si>
    <t>59.936</t>
  </si>
  <si>
    <t>1:01.985</t>
  </si>
  <si>
    <t>1:01.169</t>
  </si>
  <si>
    <t>1:01.203</t>
  </si>
  <si>
    <t>1:01.108</t>
  </si>
  <si>
    <t>1:01.738</t>
  </si>
  <si>
    <t>1:01.615</t>
  </si>
  <si>
    <t>1:00.542</t>
  </si>
  <si>
    <t>1:00.688</t>
  </si>
  <si>
    <t>1:04.284</t>
  </si>
  <si>
    <t>1:00.966</t>
  </si>
  <si>
    <t>1:01.844</t>
  </si>
  <si>
    <t>1:01.206</t>
  </si>
  <si>
    <t>1:04.781</t>
  </si>
  <si>
    <t>1:00.329</t>
  </si>
  <si>
    <t>1:01.336</t>
  </si>
  <si>
    <t>1:00.696</t>
  </si>
  <si>
    <t>1:00.112</t>
  </si>
  <si>
    <t>1:02.961</t>
  </si>
  <si>
    <t>1:01.320</t>
  </si>
  <si>
    <t>1:03.880</t>
  </si>
  <si>
    <t>1:00.772</t>
  </si>
  <si>
    <t>1:01.690</t>
  </si>
  <si>
    <t>1:01.213</t>
  </si>
  <si>
    <t>1:00.454</t>
  </si>
  <si>
    <t>1:00.868</t>
  </si>
  <si>
    <t>1:04.211</t>
  </si>
  <si>
    <t>1:02.771</t>
  </si>
  <si>
    <t>1:01.261</t>
  </si>
  <si>
    <t>1:00.202</t>
  </si>
  <si>
    <t>1:05.407</t>
  </si>
  <si>
    <t>1:00.926</t>
  </si>
  <si>
    <t>1:00.972</t>
  </si>
  <si>
    <t>1:00.320</t>
  </si>
  <si>
    <t>1:01.366</t>
  </si>
  <si>
    <t>1:02.260</t>
  </si>
  <si>
    <t>1:01.276</t>
  </si>
  <si>
    <t>1:01.138</t>
  </si>
  <si>
    <t>1:04.010</t>
  </si>
  <si>
    <t>1:01.759</t>
  </si>
  <si>
    <t>1:01.935</t>
  </si>
  <si>
    <t>1:01.979</t>
  </si>
  <si>
    <t>1:00.760</t>
  </si>
  <si>
    <t>1:01.288</t>
  </si>
  <si>
    <t>1:03.848</t>
  </si>
  <si>
    <t>1:01.030</t>
  </si>
  <si>
    <t>1:01.637</t>
  </si>
  <si>
    <t>1:00.253</t>
  </si>
  <si>
    <t>1:02.405</t>
  </si>
  <si>
    <t>1:01.498</t>
  </si>
  <si>
    <t>1:00.524</t>
  </si>
  <si>
    <t>1:03.983</t>
  </si>
  <si>
    <t>1:01.104</t>
  </si>
  <si>
    <t>1:02.147</t>
  </si>
  <si>
    <t>1:01.139</t>
  </si>
  <si>
    <t>1:01.150</t>
  </si>
  <si>
    <t>1:00.665</t>
  </si>
  <si>
    <t>1:02.995</t>
  </si>
  <si>
    <t>1:01.847</t>
  </si>
  <si>
    <t>1:00.560</t>
  </si>
  <si>
    <t>1:01.185</t>
  </si>
  <si>
    <t>1:00.593</t>
  </si>
  <si>
    <t>1:00.756</t>
  </si>
  <si>
    <t>1:04.864</t>
  </si>
  <si>
    <t>1:03.175</t>
  </si>
  <si>
    <t>59.946</t>
  </si>
  <si>
    <t>1:00.550</t>
  </si>
  <si>
    <t>1:01.417</t>
  </si>
  <si>
    <t>1:03.841</t>
  </si>
  <si>
    <t>1:01.329</t>
  </si>
  <si>
    <t>1:02.274</t>
  </si>
  <si>
    <t>1:01.730</t>
  </si>
  <si>
    <t>1:01.084</t>
  </si>
  <si>
    <t>1:00.728</t>
  </si>
  <si>
    <t>1:04.726</t>
  </si>
  <si>
    <t>1:01.703</t>
  </si>
  <si>
    <t>1:00.354</t>
  </si>
  <si>
    <t>1:00.808</t>
  </si>
  <si>
    <t>1:00.720</t>
  </si>
  <si>
    <t>1:01.159</t>
  </si>
  <si>
    <t>1:01.373</t>
  </si>
  <si>
    <t>1:00.171</t>
  </si>
  <si>
    <t>1:01.749</t>
  </si>
  <si>
    <t>1:04.545</t>
  </si>
  <si>
    <t>1:00.502</t>
  </si>
  <si>
    <t>1:00.636</t>
  </si>
  <si>
    <t>1:01.458</t>
  </si>
  <si>
    <t>1:05.592</t>
  </si>
  <si>
    <t>1:01.125</t>
  </si>
  <si>
    <t>1:01.681</t>
  </si>
  <si>
    <t>1:01.242</t>
  </si>
  <si>
    <t>1:00.530</t>
  </si>
  <si>
    <t>1:01.300</t>
  </si>
  <si>
    <t>1:04.299</t>
  </si>
  <si>
    <t>1:01.859</t>
  </si>
  <si>
    <t>1:00.941</t>
  </si>
  <si>
    <t>1:00.919</t>
  </si>
  <si>
    <t>1:01.862</t>
  </si>
  <si>
    <t>1:00.314</t>
  </si>
  <si>
    <t>1:01.755</t>
  </si>
  <si>
    <t>1:00.126</t>
  </si>
  <si>
    <t>1:04.477</t>
  </si>
  <si>
    <t>1:00.990</t>
  </si>
  <si>
    <t>1:01.837</t>
  </si>
  <si>
    <t>1:01.418</t>
  </si>
  <si>
    <t>1:03.539</t>
  </si>
  <si>
    <t>1:02.754</t>
  </si>
  <si>
    <t>1:01.739</t>
  </si>
  <si>
    <t>1:00.799</t>
  </si>
  <si>
    <t>1:01.980</t>
  </si>
  <si>
    <t>1:00.723</t>
  </si>
  <si>
    <t>1:01.478</t>
  </si>
  <si>
    <t>1:03.896</t>
  </si>
  <si>
    <t>1:00.142</t>
  </si>
  <si>
    <t>1:02.634</t>
  </si>
  <si>
    <t>1:00.103</t>
  </si>
  <si>
    <t>1:00.804</t>
  </si>
  <si>
    <t>1:01.631</t>
  </si>
  <si>
    <t>1:04.534</t>
  </si>
  <si>
    <t>1:02.110</t>
  </si>
  <si>
    <t>1:05.329</t>
  </si>
  <si>
    <t>1:54.171</t>
  </si>
  <si>
    <t>2:04.731</t>
  </si>
  <si>
    <t>1:00.854</t>
  </si>
  <si>
    <t>1:01.942</t>
  </si>
  <si>
    <t>1:01.292</t>
  </si>
  <si>
    <t>1:04.000</t>
  </si>
  <si>
    <t>1:00.812</t>
  </si>
  <si>
    <t>1:00.198</t>
  </si>
  <si>
    <t>1:00.984</t>
  </si>
  <si>
    <t>1:00.432</t>
  </si>
  <si>
    <t>1:02.544</t>
  </si>
  <si>
    <t>1:00.734</t>
  </si>
  <si>
    <t>1:02.481</t>
  </si>
  <si>
    <t>2:06.226</t>
  </si>
  <si>
    <t>1:05.423</t>
  </si>
  <si>
    <t>1:00.906</t>
  </si>
  <si>
    <t>1:00.822</t>
  </si>
  <si>
    <t>1:04.254</t>
  </si>
  <si>
    <t>1:00.261</t>
  </si>
  <si>
    <t>1:00.516</t>
  </si>
  <si>
    <t>1:00.551</t>
  </si>
  <si>
    <t>1:02.134</t>
  </si>
  <si>
    <t>1:02.009</t>
  </si>
  <si>
    <t>1:01.953</t>
  </si>
  <si>
    <t>1:01.512</t>
  </si>
  <si>
    <t>2:08.709</t>
  </si>
  <si>
    <t>1:01.511</t>
  </si>
  <si>
    <t>1:00.535</t>
  </si>
  <si>
    <t>1:02.327</t>
  </si>
  <si>
    <t>1:01.137</t>
  </si>
  <si>
    <t>1:01.580</t>
  </si>
  <si>
    <t>1:01.350</t>
  </si>
  <si>
    <t>1:04.694</t>
  </si>
  <si>
    <t>1:01.106</t>
  </si>
  <si>
    <t>1:01.295</t>
  </si>
  <si>
    <t>2:02.937</t>
  </si>
  <si>
    <t>1:00.475</t>
  </si>
  <si>
    <t>2:04.189</t>
  </si>
  <si>
    <t>2:03.318</t>
  </si>
  <si>
    <t>1:02.227</t>
  </si>
  <si>
    <t>2:05.455</t>
  </si>
  <si>
    <t>1:02.192</t>
  </si>
  <si>
    <t>1:01.068</t>
  </si>
  <si>
    <t>1:01.448</t>
  </si>
  <si>
    <t>1:00.960</t>
  </si>
  <si>
    <t>1:01.182</t>
  </si>
  <si>
    <t>1:01.643</t>
  </si>
  <si>
    <t>1:01.406</t>
  </si>
  <si>
    <t>1:00.849</t>
  </si>
  <si>
    <t>1:00.381</t>
  </si>
  <si>
    <t>1:00.748</t>
  </si>
  <si>
    <t>1:02.485</t>
  </si>
  <si>
    <t>1:01.604</t>
  </si>
  <si>
    <t>1:00.824</t>
  </si>
  <si>
    <t>1:01.620</t>
  </si>
  <si>
    <t>2:03.840</t>
  </si>
  <si>
    <t>1:03.965</t>
  </si>
  <si>
    <t>2:02.724</t>
  </si>
  <si>
    <t>2:04.354</t>
  </si>
  <si>
    <t>1:02.439</t>
  </si>
  <si>
    <t>1:00.865</t>
  </si>
  <si>
    <t>1:00.361</t>
  </si>
  <si>
    <t>1:01.383</t>
  </si>
  <si>
    <t>2:10.281</t>
  </si>
  <si>
    <t>1:01.729</t>
  </si>
  <si>
    <t>1:00.532</t>
  </si>
  <si>
    <t>2:05.064</t>
  </si>
  <si>
    <t>1:02.132</t>
  </si>
  <si>
    <t>1:00.724</t>
  </si>
  <si>
    <t>1:00.907</t>
  </si>
  <si>
    <t>1:02.972</t>
  </si>
  <si>
    <t>2:06.632</t>
  </si>
  <si>
    <t>2:04.735</t>
  </si>
  <si>
    <t>1:00.752</t>
  </si>
  <si>
    <t>1:00.711</t>
  </si>
  <si>
    <t>1:01.756</t>
  </si>
  <si>
    <t>1:01.245</t>
  </si>
  <si>
    <t>1:01.111</t>
  </si>
  <si>
    <t>1:02.914</t>
  </si>
  <si>
    <t>1:00.651</t>
  </si>
  <si>
    <t>1:00.587</t>
  </si>
  <si>
    <t>1:01.223</t>
  </si>
  <si>
    <t>2:05.586</t>
  </si>
  <si>
    <t>1:00.701</t>
  </si>
  <si>
    <t>1:02.583</t>
  </si>
  <si>
    <t>1:01.215</t>
  </si>
  <si>
    <t>1:00.536</t>
  </si>
  <si>
    <t>1:00.924</t>
  </si>
  <si>
    <t>1:00.519</t>
  </si>
  <si>
    <t>1:02.004</t>
  </si>
  <si>
    <t>1:01.036</t>
  </si>
  <si>
    <t>2:03.504</t>
  </si>
  <si>
    <t>1:03.395</t>
  </si>
  <si>
    <t>1:02.638</t>
  </si>
  <si>
    <t>1:01.646</t>
  </si>
  <si>
    <t>1:00.135</t>
  </si>
  <si>
    <t>1:03.100</t>
  </si>
  <si>
    <t>1:02.276</t>
  </si>
  <si>
    <t>1:00.816</t>
  </si>
  <si>
    <t>1:00.834</t>
  </si>
  <si>
    <t>1:03.381</t>
  </si>
  <si>
    <t>1:00.935</t>
  </si>
  <si>
    <t>1:00.284</t>
  </si>
  <si>
    <t>1:01.734</t>
  </si>
  <si>
    <t>2:03.878</t>
  </si>
  <si>
    <t>1:02.586</t>
  </si>
  <si>
    <t>2:02.911</t>
  </si>
  <si>
    <t>2:05.526</t>
  </si>
  <si>
    <t>1:01.006</t>
  </si>
  <si>
    <t>1:01.080</t>
  </si>
  <si>
    <t>1:01.926</t>
  </si>
  <si>
    <t>1:00.468</t>
  </si>
  <si>
    <t>1:01.602</t>
  </si>
  <si>
    <t>1:02.280</t>
  </si>
  <si>
    <t>1:00.687</t>
  </si>
  <si>
    <t>1:02.434</t>
  </si>
  <si>
    <t>1:03.468</t>
  </si>
  <si>
    <t>1:00.324</t>
  </si>
  <si>
    <t>1:00.675</t>
  </si>
  <si>
    <t>1:01.744</t>
  </si>
  <si>
    <t>1:01.471</t>
  </si>
  <si>
    <t>1:02.313</t>
  </si>
  <si>
    <t>1:01.070</t>
  </si>
  <si>
    <t>1:04.062</t>
  </si>
  <si>
    <t>1:02.123</t>
  </si>
  <si>
    <t>1:00.161</t>
  </si>
  <si>
    <t>1:00.721</t>
  </si>
  <si>
    <t>1:00.703</t>
  </si>
  <si>
    <t>1:02.502</t>
  </si>
  <si>
    <t>59.980</t>
  </si>
  <si>
    <t>1:03.597</t>
  </si>
  <si>
    <t>1:02.089</t>
  </si>
  <si>
    <t>1:01.268</t>
  </si>
  <si>
    <t>1:03.888</t>
  </si>
  <si>
    <t>1:03.743</t>
  </si>
  <si>
    <t>1:00.931</t>
  </si>
  <si>
    <t>1:02.830</t>
  </si>
  <si>
    <t>1:00.738</t>
  </si>
  <si>
    <t>1:03.066</t>
  </si>
  <si>
    <t>1:01.033</t>
  </si>
  <si>
    <t>1:02.136</t>
  </si>
  <si>
    <t>1:01.055</t>
  </si>
  <si>
    <t>1:00.467</t>
  </si>
  <si>
    <t>1:00.246</t>
  </si>
  <si>
    <t>1:03.683</t>
  </si>
  <si>
    <t>1:01.247</t>
  </si>
  <si>
    <t>1:00.876</t>
  </si>
  <si>
    <t>1:02.693</t>
  </si>
  <si>
    <t>1:01.538</t>
  </si>
  <si>
    <t>1:02.324</t>
  </si>
  <si>
    <t>1:01.228</t>
  </si>
  <si>
    <t>1:00.368</t>
  </si>
  <si>
    <t>1:01.904</t>
  </si>
  <si>
    <t>1:03.024</t>
  </si>
  <si>
    <t>1:01.523</t>
  </si>
  <si>
    <t>1:02.659</t>
  </si>
  <si>
    <t>1:01.657</t>
  </si>
  <si>
    <t>1:02.806</t>
  </si>
  <si>
    <t>1:03.239</t>
  </si>
  <si>
    <t>1:01.358</t>
  </si>
  <si>
    <t>1:02.317</t>
  </si>
  <si>
    <t>1:01.263</t>
  </si>
  <si>
    <t>1:00.291</t>
  </si>
  <si>
    <t>1:02.401</t>
  </si>
  <si>
    <t>1:00.479</t>
  </si>
  <si>
    <t>1:01.652</t>
  </si>
  <si>
    <t>1:02.679</t>
  </si>
  <si>
    <t>1:01.986</t>
  </si>
  <si>
    <t>1:00.458</t>
  </si>
  <si>
    <t>1:01.736</t>
  </si>
  <si>
    <t>1:00.806</t>
  </si>
  <si>
    <t>1:00.385</t>
  </si>
  <si>
    <t>1:03.204</t>
  </si>
  <si>
    <t>1:00.759</t>
  </si>
  <si>
    <t>1:01.363</t>
  </si>
  <si>
    <t>1:01.311</t>
  </si>
  <si>
    <t>1:03.702</t>
  </si>
  <si>
    <t>1:01.785</t>
  </si>
  <si>
    <t>1:01.456</t>
  </si>
  <si>
    <t>1:00.588</t>
  </si>
  <si>
    <t>1:01.616</t>
  </si>
  <si>
    <t>1:00.201</t>
  </si>
  <si>
    <t>1:02.197</t>
  </si>
  <si>
    <t>1:03.040</t>
  </si>
  <si>
    <t>1:01.610</t>
  </si>
  <si>
    <t>1:00.918</t>
  </si>
  <si>
    <t>1:01.617</t>
  </si>
  <si>
    <t>1:00.365</t>
  </si>
  <si>
    <t>1:02.520</t>
  </si>
  <si>
    <t>1:00.809</t>
  </si>
  <si>
    <t>1:01.411</t>
  </si>
  <si>
    <t>1:03.236</t>
  </si>
  <si>
    <t>1:02.803</t>
  </si>
  <si>
    <t>1:01.361</t>
  </si>
  <si>
    <t>1:00.448</t>
  </si>
  <si>
    <t>1:01.999</t>
  </si>
  <si>
    <t>1:00.749</t>
  </si>
  <si>
    <t>1:01.745</t>
  </si>
  <si>
    <t>1:02.945</t>
  </si>
  <si>
    <t>1:00.686</t>
  </si>
  <si>
    <t>1:00.265</t>
  </si>
  <si>
    <t>1:00.813</t>
  </si>
  <si>
    <t>1:01.777</t>
  </si>
  <si>
    <t>1:05.032</t>
  </si>
  <si>
    <t>1:02.700</t>
  </si>
  <si>
    <t>1:02.220</t>
  </si>
  <si>
    <t>1:01.733</t>
  </si>
  <si>
    <t>1:00.861</t>
  </si>
  <si>
    <t>1:02.206</t>
  </si>
  <si>
    <t>1:00.798</t>
  </si>
  <si>
    <t>1:00.625</t>
  </si>
  <si>
    <t>1:01.027</t>
  </si>
  <si>
    <t>1:02.429</t>
  </si>
  <si>
    <t>1:00.958</t>
  </si>
  <si>
    <t>1:01.385</t>
  </si>
  <si>
    <t>1:01.424</t>
  </si>
  <si>
    <t>1:00.286</t>
  </si>
  <si>
    <t>1:02.562</t>
  </si>
  <si>
    <t>1:01.718</t>
  </si>
  <si>
    <t>1:02.557</t>
  </si>
  <si>
    <t>1:01.061</t>
  </si>
  <si>
    <t>1:03.274</t>
  </si>
  <si>
    <t>1:01.941</t>
  </si>
  <si>
    <t>1:00.714</t>
  </si>
  <si>
    <t>1:00.555</t>
  </si>
  <si>
    <t>1:00.762</t>
  </si>
  <si>
    <t>1:02.454</t>
  </si>
  <si>
    <t>1:01.449</t>
  </si>
  <si>
    <t>1:00.981</t>
  </si>
  <si>
    <t>1:22.262</t>
  </si>
  <si>
    <t>1:03.870</t>
  </si>
  <si>
    <t>1:01.557</t>
  </si>
  <si>
    <t>1:00.290</t>
  </si>
  <si>
    <t>1:01.241</t>
  </si>
  <si>
    <t>1:02.326</t>
  </si>
  <si>
    <t>1:01.034</t>
  </si>
  <si>
    <t>1:01.433</t>
  </si>
  <si>
    <t>1:04.670</t>
  </si>
  <si>
    <t>1:02.188</t>
  </si>
  <si>
    <t>1:03.025</t>
  </si>
  <si>
    <t>1:00.921</t>
  </si>
  <si>
    <t>1:01.117</t>
  </si>
  <si>
    <t>1:04.111</t>
  </si>
  <si>
    <t>1:02.114</t>
  </si>
  <si>
    <t>1:00.461</t>
  </si>
  <si>
    <t>1:02.697</t>
  </si>
  <si>
    <t>1:04.838</t>
  </si>
  <si>
    <t>1:01.881</t>
  </si>
  <si>
    <t>1:00.891</t>
  </si>
  <si>
    <t>1:01.782</t>
  </si>
  <si>
    <t>1:02.167</t>
  </si>
  <si>
    <t>1:00.452</t>
  </si>
  <si>
    <t>1:02.389</t>
  </si>
  <si>
    <t>2:03.108</t>
  </si>
  <si>
    <t>1:00.888</t>
  </si>
  <si>
    <t>1:01.112</t>
  </si>
  <si>
    <t>2:03.668</t>
  </si>
  <si>
    <t>1:01.096</t>
  </si>
  <si>
    <t>1:00.310</t>
  </si>
  <si>
    <t>1:03.830</t>
  </si>
  <si>
    <t>1:00.957</t>
  </si>
  <si>
    <t>1:02.467</t>
  </si>
  <si>
    <t>2:06.465</t>
  </si>
  <si>
    <t>1:04.738</t>
  </si>
  <si>
    <t>1:01.382</t>
  </si>
  <si>
    <t>1:01.758</t>
  </si>
  <si>
    <t>1:03.230</t>
  </si>
  <si>
    <t>1:01.073</t>
  </si>
  <si>
    <t>1:00.780</t>
  </si>
  <si>
    <t>1:03.169</t>
  </si>
  <si>
    <t>1:00.763</t>
  </si>
  <si>
    <t>2:04.540</t>
  </si>
  <si>
    <t>2:03.125</t>
  </si>
  <si>
    <t>1:03.605</t>
  </si>
  <si>
    <t>2:12.126</t>
  </si>
  <si>
    <t>1:03.667</t>
  </si>
  <si>
    <t>2:03.846</t>
  </si>
  <si>
    <t>1:04.168</t>
  </si>
  <si>
    <t>1:00.939</t>
  </si>
  <si>
    <t>1:01.823</t>
  </si>
  <si>
    <t>1:03.277</t>
  </si>
  <si>
    <t>59.604</t>
  </si>
  <si>
    <t>1:01.408</t>
  </si>
  <si>
    <t>1:03.080</t>
  </si>
  <si>
    <t>1:03.117</t>
  </si>
  <si>
    <t>2:05.653</t>
  </si>
  <si>
    <t>1:03.126</t>
  </si>
  <si>
    <t>1:01.797</t>
  </si>
  <si>
    <t>1:00.947</t>
  </si>
  <si>
    <t>1:04.006</t>
  </si>
  <si>
    <t>1:02.348</t>
  </si>
  <si>
    <t>2:16.572</t>
  </si>
  <si>
    <t>1:01.911</t>
  </si>
  <si>
    <t>59.824</t>
  </si>
  <si>
    <t>2:03.556</t>
  </si>
  <si>
    <t>2:08.038</t>
  </si>
  <si>
    <t>1:00.779</t>
  </si>
  <si>
    <t>1:00.510</t>
  </si>
  <si>
    <t>1:03.601</t>
  </si>
  <si>
    <t>1:01.269</t>
  </si>
  <si>
    <t>1:01.016</t>
  </si>
  <si>
    <t>1:01.852</t>
  </si>
  <si>
    <t>1:03.834</t>
  </si>
  <si>
    <t>2:02.995</t>
  </si>
  <si>
    <t>1:01.482</t>
  </si>
  <si>
    <t>1:01.116</t>
  </si>
  <si>
    <t>1:01.400</t>
  </si>
  <si>
    <t>59.653</t>
  </si>
  <si>
    <t>1:00.570</t>
  </si>
  <si>
    <t>1:00.297</t>
  </si>
  <si>
    <t>2:06.378</t>
  </si>
  <si>
    <t>1:01.051</t>
  </si>
  <si>
    <t>1:00.877</t>
  </si>
  <si>
    <t>1:01.275</t>
  </si>
  <si>
    <t>1:02.094</t>
  </si>
  <si>
    <t>1:02.558</t>
  </si>
  <si>
    <t>1:02.444</t>
  </si>
  <si>
    <t>1:05.968</t>
  </si>
  <si>
    <t>1:01.049</t>
  </si>
  <si>
    <t>1:01.195</t>
  </si>
  <si>
    <t>59.774</t>
  </si>
  <si>
    <t>1:01.464</t>
  </si>
  <si>
    <t>1:06.206</t>
  </si>
  <si>
    <t>1:00.747</t>
  </si>
  <si>
    <t>1:00.256</t>
  </si>
  <si>
    <t>1:00.401</t>
  </si>
  <si>
    <t>1:01.090</t>
  </si>
  <si>
    <t>1:03.001</t>
  </si>
  <si>
    <t>1:02.165</t>
  </si>
  <si>
    <t>1:01.784</t>
  </si>
  <si>
    <t>1:03.522</t>
  </si>
  <si>
    <t>59.875</t>
  </si>
  <si>
    <t>1:02.159</t>
  </si>
  <si>
    <t>1:00.554</t>
  </si>
  <si>
    <t>1:06.221</t>
  </si>
  <si>
    <t>1:00.873</t>
  </si>
  <si>
    <t>1:00.852</t>
  </si>
  <si>
    <t>1:00.403</t>
  </si>
  <si>
    <t>1:01.324</t>
  </si>
  <si>
    <t>1:04.197</t>
  </si>
  <si>
    <t>1:00.979</t>
  </si>
  <si>
    <t>1:01.256</t>
  </si>
  <si>
    <t>1:00.927</t>
  </si>
  <si>
    <t>1:02.413</t>
  </si>
  <si>
    <t>1:02.652</t>
  </si>
  <si>
    <t>1:01.243</t>
  </si>
  <si>
    <t>1:01.507</t>
  </si>
  <si>
    <t>1:00.077</t>
  </si>
  <si>
    <t>2:04.589</t>
  </si>
  <si>
    <t>1:00.761</t>
  </si>
  <si>
    <t>1:00.298</t>
  </si>
  <si>
    <t>1:05.300</t>
  </si>
  <si>
    <t>1:00.531</t>
  </si>
  <si>
    <t>1:00.937</t>
  </si>
  <si>
    <t>1:05.446</t>
  </si>
  <si>
    <t>1:01.197</t>
  </si>
  <si>
    <t>1:00.934</t>
  </si>
  <si>
    <t>2:05.368</t>
  </si>
  <si>
    <t>1:01.533</t>
  </si>
  <si>
    <t>1:01.335</t>
  </si>
  <si>
    <t>2:04.473</t>
  </si>
  <si>
    <t>59.689</t>
  </si>
  <si>
    <t>2:08.668</t>
  </si>
  <si>
    <t>1:01.109</t>
  </si>
  <si>
    <t>1:01.377</t>
  </si>
  <si>
    <t>59.957</t>
  </si>
  <si>
    <t>1:06.314</t>
  </si>
  <si>
    <t>1:00.410</t>
  </si>
  <si>
    <t>1:01.026</t>
  </si>
  <si>
    <t>1:01.153</t>
  </si>
  <si>
    <t>1:03.699</t>
  </si>
  <si>
    <t>2:04.871</t>
  </si>
  <si>
    <t>59.567</t>
  </si>
  <si>
    <t>1:00.466</t>
  </si>
  <si>
    <t>1:03.594</t>
  </si>
  <si>
    <t>1:00.584</t>
  </si>
  <si>
    <t>2:13.360</t>
  </si>
  <si>
    <t>1:00.173</t>
  </si>
  <si>
    <t>1:05.365</t>
  </si>
  <si>
    <t>1:00.741</t>
  </si>
  <si>
    <t>1:01.176</t>
  </si>
  <si>
    <t>1:01.120</t>
  </si>
  <si>
    <t>1:00.827</t>
  </si>
  <si>
    <t>1:04.169</t>
  </si>
  <si>
    <t>1:04.840</t>
  </si>
  <si>
    <t>1:02.823</t>
  </si>
  <si>
    <t>1:01.058</t>
  </si>
  <si>
    <t>59.984</t>
  </si>
  <si>
    <t>1:01.294</t>
  </si>
  <si>
    <t>1:03.060</t>
  </si>
  <si>
    <t>1:04.501</t>
  </si>
  <si>
    <t>1:00.997</t>
  </si>
  <si>
    <t>1:00.399</t>
  </si>
  <si>
    <t>1:01.041</t>
  </si>
  <si>
    <t>1:04.836</t>
  </si>
  <si>
    <t>1:00.940</t>
  </si>
  <si>
    <t>1:00.676</t>
  </si>
  <si>
    <t>1:02.356</t>
  </si>
  <si>
    <t>1:01.225</t>
  </si>
  <si>
    <t>1:03.804</t>
  </si>
  <si>
    <t>1:00.191</t>
  </si>
  <si>
    <t>1:02.523</t>
  </si>
  <si>
    <t>1:00.362</t>
  </si>
  <si>
    <t>1:04.206</t>
  </si>
  <si>
    <t>1:00.626</t>
  </si>
  <si>
    <t>1:01.078</t>
  </si>
  <si>
    <t>1:01.231</t>
  </si>
  <si>
    <t>1:05.580</t>
  </si>
  <si>
    <t>1:01.848</t>
  </si>
  <si>
    <t>1:00.963</t>
  </si>
  <si>
    <t>1:01.146</t>
  </si>
  <si>
    <t>1:03.081</t>
  </si>
  <si>
    <t>59.925</t>
  </si>
  <si>
    <t>1:05.662</t>
  </si>
  <si>
    <t>1:02.047</t>
  </si>
  <si>
    <t>1:00.425</t>
  </si>
  <si>
    <t>1:02.484</t>
  </si>
  <si>
    <t>1:00.908</t>
  </si>
  <si>
    <t>1:03.939</t>
  </si>
  <si>
    <t>1:01.425</t>
  </si>
  <si>
    <t>1:00.544</t>
  </si>
  <si>
    <t>1:01.081</t>
  </si>
  <si>
    <t>1:06.421</t>
  </si>
  <si>
    <t>1:01.435</t>
  </si>
  <si>
    <t>1:01.699</t>
  </si>
  <si>
    <t>1:04.428</t>
  </si>
  <si>
    <t>1:02.501</t>
  </si>
  <si>
    <t>1:02.682</t>
  </si>
  <si>
    <t>1:01.514</t>
  </si>
  <si>
    <t>1:04.186</t>
  </si>
  <si>
    <t>1:00.829</t>
  </si>
  <si>
    <t>1:00.457</t>
  </si>
  <si>
    <t>1:03.174</t>
  </si>
  <si>
    <t>1:00.527</t>
  </si>
  <si>
    <t>1:03.545</t>
  </si>
  <si>
    <t>1:02.578</t>
  </si>
  <si>
    <t>1:00.586</t>
  </si>
  <si>
    <t>1:00.784</t>
  </si>
  <si>
    <t>1:01.257</t>
  </si>
  <si>
    <t>1:01.474</t>
  </si>
  <si>
    <t>1:05.157</t>
  </si>
  <si>
    <t>1:01.043</t>
  </si>
  <si>
    <t>59.547</t>
  </si>
  <si>
    <t>1:02.580</t>
  </si>
  <si>
    <t>1:02.325</t>
  </si>
  <si>
    <t>1:02.298</t>
  </si>
  <si>
    <t>1:04.527</t>
  </si>
  <si>
    <t>1:00.582</t>
  </si>
  <si>
    <t>1:00.573</t>
  </si>
  <si>
    <t>1:03.596</t>
  </si>
  <si>
    <t>1:00.501</t>
  </si>
  <si>
    <t>1:04.640</t>
  </si>
  <si>
    <t>1:00.826</t>
  </si>
  <si>
    <t>1:02.049</t>
  </si>
  <si>
    <t>1:01.192</t>
  </si>
  <si>
    <t>1:05.473</t>
  </si>
  <si>
    <t>1:00.240</t>
  </si>
  <si>
    <t>1:01.540</t>
  </si>
  <si>
    <t>1:02.442</t>
  </si>
  <si>
    <t>1:01.426</t>
  </si>
  <si>
    <t>1:05.358</t>
  </si>
  <si>
    <t>1:02.337</t>
  </si>
  <si>
    <t>1:00.300</t>
  </si>
  <si>
    <t>1:03.103</t>
  </si>
  <si>
    <t>1:00.875</t>
  </si>
  <si>
    <t>1:01.680</t>
  </si>
  <si>
    <t>1:04.038</t>
  </si>
  <si>
    <t>1:01.328</t>
  </si>
  <si>
    <t>1:01.255</t>
  </si>
  <si>
    <t>1:01.212</t>
  </si>
  <si>
    <t>1:00.013</t>
  </si>
  <si>
    <t>1:06.444</t>
  </si>
  <si>
    <t>1:01.840</t>
  </si>
  <si>
    <t>1:00.751</t>
  </si>
  <si>
    <t>1:05.182</t>
  </si>
  <si>
    <t>1:03.394</t>
  </si>
  <si>
    <t>1:00.645</t>
  </si>
  <si>
    <t>1:00.272</t>
  </si>
  <si>
    <t>1:02.589</t>
  </si>
  <si>
    <t>1:01.790</t>
  </si>
  <si>
    <t>1:03.797</t>
  </si>
  <si>
    <t>1:01.524</t>
  </si>
  <si>
    <t>59.965</t>
  </si>
  <si>
    <t>1:01.451</t>
  </si>
  <si>
    <t>1:03.091</t>
  </si>
  <si>
    <t>1:01.201</t>
  </si>
  <si>
    <t>1:02.791</t>
  </si>
  <si>
    <t>1:05.121</t>
  </si>
  <si>
    <t>1:03.857</t>
  </si>
  <si>
    <t>1:00.534</t>
  </si>
  <si>
    <t>1:03.873</t>
  </si>
  <si>
    <t>1:03.389</t>
  </si>
  <si>
    <t>1:02.272</t>
  </si>
  <si>
    <t>1:00.160</t>
  </si>
  <si>
    <t>1:08.247</t>
  </si>
  <si>
    <t>1:03.925</t>
  </si>
  <si>
    <t>1:03.485</t>
  </si>
  <si>
    <t>1:03.550</t>
  </si>
  <si>
    <t>1:01.031</t>
  </si>
  <si>
    <t>1:05.344</t>
  </si>
  <si>
    <t>1:04.855</t>
  </si>
  <si>
    <t>1:02.282</t>
  </si>
  <si>
    <t>1:01.386</t>
  </si>
  <si>
    <t>1:03.791</t>
  </si>
  <si>
    <t>1:01.262</t>
  </si>
  <si>
    <t>1:01.708</t>
  </si>
  <si>
    <t>1:01.475</t>
  </si>
  <si>
    <t>1:03.460</t>
  </si>
  <si>
    <t>1:06.389</t>
  </si>
  <si>
    <t>1:01.571</t>
  </si>
  <si>
    <t>1:05.461</t>
  </si>
  <si>
    <t>1:05.772</t>
  </si>
  <si>
    <t>1:00.912</t>
  </si>
  <si>
    <t>1:02.186</t>
  </si>
  <si>
    <t>1:01.596</t>
  </si>
  <si>
    <t>1:03.838</t>
  </si>
  <si>
    <t>1:02.214</t>
  </si>
  <si>
    <t>2:04.380</t>
  </si>
  <si>
    <t>1:01.196</t>
  </si>
  <si>
    <t>1:01.819</t>
  </si>
  <si>
    <t>1:02.450</t>
  </si>
  <si>
    <t>1:00.394</t>
  </si>
  <si>
    <t>1:00.325</t>
  </si>
  <si>
    <t>1:02.468</t>
  </si>
  <si>
    <t>2:08.584</t>
  </si>
  <si>
    <t>1:01.179</t>
  </si>
  <si>
    <t>2:11.123</t>
  </si>
  <si>
    <t>1:06.538</t>
  </si>
  <si>
    <t>1:03.097</t>
  </si>
  <si>
    <t>2:04.973</t>
  </si>
  <si>
    <t>1:01.636</t>
  </si>
  <si>
    <t>1:04.355</t>
  </si>
  <si>
    <t>1:00.323</t>
  </si>
  <si>
    <t>1:01.151</t>
  </si>
  <si>
    <t>1:02.795</t>
  </si>
  <si>
    <t>1:03.208</t>
  </si>
  <si>
    <t>2:03.697</t>
  </si>
  <si>
    <t>1:04.863</t>
  </si>
  <si>
    <t>1:03.512</t>
  </si>
  <si>
    <t>2:06.198</t>
  </si>
  <si>
    <t>1:00.604</t>
  </si>
  <si>
    <t>2:03.897</t>
  </si>
  <si>
    <t>1:04.241</t>
  </si>
  <si>
    <t>2:03.140</t>
  </si>
  <si>
    <t>2:03.922</t>
  </si>
  <si>
    <t>1:01.707</t>
  </si>
  <si>
    <t>2:02.865</t>
  </si>
  <si>
    <t>2:04.220</t>
  </si>
  <si>
    <t>1:03.184</t>
  </si>
  <si>
    <t>1:03.420</t>
  </si>
  <si>
    <t>1:01.152</t>
  </si>
  <si>
    <t>1:06.363</t>
  </si>
  <si>
    <t>2:06.900</t>
  </si>
  <si>
    <t>2:04.933</t>
  </si>
  <si>
    <t>2:17.754</t>
  </si>
  <si>
    <t>2:04.710</t>
  </si>
  <si>
    <t>2:08.156</t>
  </si>
  <si>
    <t>2:06.518</t>
  </si>
  <si>
    <t>1:02.925</t>
  </si>
  <si>
    <t>1:00.821</t>
  </si>
  <si>
    <t>1:03.489</t>
  </si>
  <si>
    <t>1:07.795</t>
  </si>
  <si>
    <t>1:00.330</t>
  </si>
  <si>
    <t>1:00.682</t>
  </si>
  <si>
    <t>1:00.815</t>
  </si>
  <si>
    <t>1:00.223</t>
  </si>
  <si>
    <t>1:01.694</t>
  </si>
  <si>
    <t>1:02.860</t>
  </si>
  <si>
    <t>1:04.403</t>
  </si>
  <si>
    <t>1:02.560</t>
  </si>
  <si>
    <t>1:02.839</t>
  </si>
  <si>
    <t>1:00.504</t>
  </si>
  <si>
    <t>2:12.093</t>
  </si>
  <si>
    <t>1:00.318</t>
  </si>
  <si>
    <t>1:01.305</t>
  </si>
  <si>
    <t>1:00.409</t>
  </si>
  <si>
    <t>1:01.851</t>
  </si>
  <si>
    <t>1:02.415</t>
  </si>
  <si>
    <t>1:03.213</t>
  </si>
  <si>
    <t>1:02.598</t>
  </si>
  <si>
    <t>1:02.929</t>
  </si>
  <si>
    <t>1:00.801</t>
  </si>
  <si>
    <t>1:01.936</t>
  </si>
  <si>
    <t>1:01.122</t>
  </si>
  <si>
    <t>1:00.322</t>
  </si>
  <si>
    <t>1:01.878</t>
  </si>
  <si>
    <t>1:01.375</t>
  </si>
  <si>
    <t>1:01.627</t>
  </si>
  <si>
    <t>1:00.579</t>
  </si>
  <si>
    <t>1:01.584</t>
  </si>
  <si>
    <t>1:01.938</t>
  </si>
  <si>
    <t>1:04.526</t>
  </si>
  <si>
    <t>1:01.166</t>
  </si>
  <si>
    <t>1:06.957</t>
  </si>
  <si>
    <t>1:01.611</t>
  </si>
  <si>
    <t>1:02.021</t>
  </si>
  <si>
    <t>1:01.124</t>
  </si>
  <si>
    <t>1:00.929</t>
  </si>
  <si>
    <t>1:01.312</t>
  </si>
  <si>
    <t>1:04.204</t>
  </si>
  <si>
    <t>1:01.792</t>
  </si>
  <si>
    <t>1:02.275</t>
  </si>
  <si>
    <t>1:01.005</t>
  </si>
  <si>
    <t>1:01.929</t>
  </si>
  <si>
    <t>1:02.251</t>
  </si>
  <si>
    <t>1:01.476</t>
  </si>
  <si>
    <t>1:00.332</t>
  </si>
  <si>
    <t>1:02.259</t>
  </si>
  <si>
    <t>1:00.512</t>
  </si>
  <si>
    <t>1:02.706</t>
  </si>
  <si>
    <t>1:02.954</t>
  </si>
  <si>
    <t>1:00.111</t>
  </si>
  <si>
    <t>1:03.655</t>
  </si>
  <si>
    <t>1:01.607</t>
  </si>
  <si>
    <t>1:02.584</t>
  </si>
  <si>
    <t>1:01.589</t>
  </si>
  <si>
    <t>1:01.721</t>
  </si>
  <si>
    <t>1:02.616</t>
  </si>
  <si>
    <t>1:01.466</t>
  </si>
  <si>
    <t>1:03.877</t>
  </si>
  <si>
    <t>1:00.863</t>
  </si>
  <si>
    <t>1:03.009</t>
  </si>
  <si>
    <t>1:00.464</t>
  </si>
  <si>
    <t>1:01.857</t>
  </si>
  <si>
    <t>1:02.239</t>
  </si>
  <si>
    <t>1:03.869</t>
  </si>
  <si>
    <t>1:02.003</t>
  </si>
  <si>
    <t>1:00.293</t>
  </si>
  <si>
    <t>1:01.332</t>
  </si>
  <si>
    <t>1:01.505</t>
  </si>
  <si>
    <t>1:03.055</t>
  </si>
  <si>
    <t>1:03.346</t>
  </si>
  <si>
    <t>1:00.851</t>
  </si>
  <si>
    <t>1:00.367</t>
  </si>
  <si>
    <t>1:03.021</t>
  </si>
  <si>
    <t>1:02.814</t>
  </si>
  <si>
    <t>1:00.268</t>
  </si>
  <si>
    <t>1:03.222</t>
  </si>
  <si>
    <t>1:01.651</t>
  </si>
  <si>
    <t>1:00.197</t>
  </si>
  <si>
    <t>1:01.352</t>
  </si>
  <si>
    <t>1:01.454</t>
  </si>
  <si>
    <t>1:02.637</t>
  </si>
  <si>
    <t>1:01.880</t>
  </si>
  <si>
    <t>1:00.693</t>
  </si>
  <si>
    <t>1:04.701</t>
  </si>
  <si>
    <t>1:02.253</t>
  </si>
  <si>
    <t>1:00.923</t>
  </si>
  <si>
    <t>1:02.784</t>
  </si>
  <si>
    <t>1:02.745</t>
  </si>
  <si>
    <t>1:00.568</t>
  </si>
  <si>
    <t>1:03.647</t>
  </si>
  <si>
    <t>1:02.359</t>
  </si>
  <si>
    <t>1:01.089</t>
  </si>
  <si>
    <t>1:01.367</t>
  </si>
  <si>
    <t>1:02.041</t>
  </si>
  <si>
    <t>1:00.975</t>
  </si>
  <si>
    <t>1:00.263</t>
  </si>
  <si>
    <t>1:03.992</t>
  </si>
  <si>
    <t>1:01.114</t>
  </si>
  <si>
    <t>1:03.548</t>
  </si>
  <si>
    <t>1:00.305</t>
  </si>
  <si>
    <t>1:02.728</t>
  </si>
  <si>
    <t>1:00.347</t>
  </si>
  <si>
    <t>1:04.234</t>
  </si>
  <si>
    <t>1:01.393</t>
  </si>
  <si>
    <t>1:01.654</t>
  </si>
  <si>
    <t>1:01.722</t>
  </si>
  <si>
    <t>1:02.027</t>
  </si>
  <si>
    <t>1:02.587</t>
  </si>
  <si>
    <t>1:00.767</t>
  </si>
  <si>
    <t>1:00.274</t>
  </si>
  <si>
    <t>1:03.446</t>
  </si>
  <si>
    <t>1:00.874</t>
  </si>
  <si>
    <t>1:01.971</t>
  </si>
  <si>
    <t>1:00.222</t>
  </si>
  <si>
    <t>1:02.958</t>
  </si>
  <si>
    <t>1:02.493</t>
  </si>
  <si>
    <t>1:00.258</t>
  </si>
  <si>
    <t>1:04.705</t>
  </si>
  <si>
    <t>1:01.914</t>
  </si>
  <si>
    <t>1:01.347</t>
  </si>
  <si>
    <t>1:02.428</t>
  </si>
  <si>
    <t>1:01.306</t>
  </si>
  <si>
    <t>1:00.613</t>
  </si>
  <si>
    <t>1:04.079</t>
  </si>
  <si>
    <t>1:01.178</t>
  </si>
  <si>
    <t>1:00.654</t>
  </si>
  <si>
    <t>1:02.449</t>
  </si>
  <si>
    <t>1:02.466</t>
  </si>
  <si>
    <t>1:00.267</t>
  </si>
  <si>
    <t>1:01.341</t>
  </si>
  <si>
    <t>1:01.387</t>
  </si>
  <si>
    <t>1:02.847</t>
  </si>
  <si>
    <t>1:01.771</t>
  </si>
  <si>
    <t>1:02.056</t>
  </si>
  <si>
    <t>1:00.879</t>
  </si>
  <si>
    <t>1:03.143</t>
  </si>
  <si>
    <t>1:06.478</t>
  </si>
  <si>
    <t>1:02.908</t>
  </si>
  <si>
    <t>1:02.193</t>
  </si>
  <si>
    <t>1:00.866</t>
  </si>
  <si>
    <t>1:04.040</t>
  </si>
  <si>
    <t>1:01.800</t>
  </si>
  <si>
    <t>1:01.672</t>
  </si>
  <si>
    <t>1:02.577</t>
  </si>
  <si>
    <t>1:02.131</t>
  </si>
  <si>
    <t>1:01.161</t>
  </si>
  <si>
    <t>1:00.439</t>
  </si>
  <si>
    <t>1:03.782</t>
  </si>
  <si>
    <t>1:02.262</t>
  </si>
  <si>
    <t>1:02.271</t>
  </si>
  <si>
    <t>1:00.718</t>
  </si>
  <si>
    <t>1:01.053</t>
  </si>
  <si>
    <t>1:01.677</t>
  </si>
  <si>
    <t>1:04.492</t>
  </si>
  <si>
    <t>1:00.592</t>
  </si>
  <si>
    <t>1:01.173</t>
  </si>
  <si>
    <t>1:01.815</t>
  </si>
  <si>
    <t>1:00.309</t>
  </si>
  <si>
    <t>1:00.209</t>
  </si>
  <si>
    <t>1:01.149</t>
  </si>
  <si>
    <t>1:00.483</t>
  </si>
  <si>
    <t>1:03.286</t>
  </si>
  <si>
    <t>1:02.788</t>
  </si>
  <si>
    <t>1:00.977</t>
  </si>
  <si>
    <t>1:03.600</t>
  </si>
  <si>
    <t>1:02.024</t>
  </si>
  <si>
    <t>1:03.190</t>
  </si>
  <si>
    <t>1:01.586</t>
  </si>
  <si>
    <t>1:02.312</t>
  </si>
  <si>
    <t>1:01.094</t>
  </si>
  <si>
    <t>1:00.451</t>
  </si>
  <si>
    <t>1:02.022</t>
  </si>
  <si>
    <t>1:04.354</t>
  </si>
  <si>
    <t>1:03.434</t>
  </si>
  <si>
    <t>1:02.384</t>
  </si>
  <si>
    <t>1:01.806</t>
  </si>
  <si>
    <t>1:01.407</t>
  </si>
  <si>
    <t>1:01.489</t>
  </si>
  <si>
    <t>1:03.514</t>
  </si>
  <si>
    <t>1:02.284</t>
  </si>
  <si>
    <t>1:01.107</t>
  </si>
  <si>
    <t>1:02.063</t>
  </si>
  <si>
    <t>1:02.099</t>
  </si>
  <si>
    <t>1:00.386</t>
  </si>
  <si>
    <t>1:01.539</t>
  </si>
  <si>
    <t>1:03.319</t>
  </si>
  <si>
    <t>1:04.499</t>
  </si>
  <si>
    <t>1:00.629</t>
  </si>
  <si>
    <t>1:03.262</t>
  </si>
  <si>
    <t>1:03.197</t>
  </si>
  <si>
    <t>1:01.416</t>
  </si>
  <si>
    <t>1:01.625</t>
  </si>
  <si>
    <t>1:03.959</t>
  </si>
  <si>
    <t>2:10.046</t>
  </si>
  <si>
    <t>1:03.125</t>
  </si>
  <si>
    <t>2:07.454</t>
  </si>
  <si>
    <t>1:03.331</t>
  </si>
  <si>
    <t>2:04.132</t>
  </si>
  <si>
    <t>2:04.252</t>
  </si>
  <si>
    <t>2:05.992</t>
  </si>
  <si>
    <t>1:00.595</t>
  </si>
  <si>
    <t>1:02.441</t>
  </si>
  <si>
    <t>1:03.659</t>
  </si>
  <si>
    <t>1:04.413</t>
  </si>
  <si>
    <t>1:07.244</t>
  </si>
  <si>
    <t>1:03.390</t>
  </si>
  <si>
    <t>1:01.834</t>
  </si>
  <si>
    <t>1:02.128</t>
  </si>
  <si>
    <t>1:05.062</t>
  </si>
  <si>
    <t>2:04.488</t>
  </si>
  <si>
    <t>2:06.862</t>
  </si>
  <si>
    <t>1:02.495</t>
  </si>
  <si>
    <t>2:03.223</t>
  </si>
  <si>
    <t>1:00.572</t>
  </si>
  <si>
    <t>2:08.909</t>
  </si>
  <si>
    <t>1:01.531</t>
  </si>
  <si>
    <t>1:02.857</t>
  </si>
  <si>
    <t>1:03.766</t>
  </si>
  <si>
    <t>2:05.561</t>
  </si>
  <si>
    <t>1:04.255</t>
  </si>
  <si>
    <t>1:00.633</t>
  </si>
  <si>
    <t>59.744</t>
  </si>
  <si>
    <t>59.778</t>
  </si>
  <si>
    <t>1:00.622</t>
  </si>
  <si>
    <t>2:06.570</t>
  </si>
  <si>
    <t>1:02.504</t>
  </si>
  <si>
    <t>1:01.587</t>
  </si>
  <si>
    <t>2:04.795</t>
  </si>
  <si>
    <t>2:05.785</t>
  </si>
  <si>
    <t>1:00.859</t>
  </si>
  <si>
    <t>1:05.842</t>
  </si>
  <si>
    <t>1:01.298</t>
  </si>
  <si>
    <t>1:02.785</t>
  </si>
  <si>
    <t>59.581</t>
  </si>
  <si>
    <t>2:03.058</t>
  </si>
  <si>
    <t>2:07.852</t>
  </si>
  <si>
    <t>2:04.787</t>
  </si>
  <si>
    <t>1:03.994</t>
  </si>
  <si>
    <t>1:01.265</t>
  </si>
  <si>
    <t>1:00.424</t>
  </si>
  <si>
    <t>1:02.031</t>
  </si>
  <si>
    <t>2:09.532</t>
  </si>
  <si>
    <t>2:08.778</t>
  </si>
  <si>
    <t>1:01.686</t>
  </si>
  <si>
    <t>59.745</t>
  </si>
  <si>
    <t>59.846</t>
  </si>
  <si>
    <t>1:01.266</t>
  </si>
  <si>
    <t>1:04.692</t>
  </si>
  <si>
    <t>1:00.880</t>
  </si>
  <si>
    <t>1:00.782</t>
  </si>
  <si>
    <t>1:00.578</t>
  </si>
  <si>
    <t>1:00.517</t>
  </si>
  <si>
    <t>1:00.375</t>
  </si>
  <si>
    <t>1:00.359</t>
  </si>
  <si>
    <t>1:02.369</t>
  </si>
  <si>
    <t>1:01.761</t>
  </si>
  <si>
    <t>1:00.138</t>
  </si>
  <si>
    <t>59.861</t>
  </si>
  <si>
    <t>1:02.342</t>
  </si>
  <si>
    <t>1:02.028</t>
  </si>
  <si>
    <t>1:01.021</t>
  </si>
  <si>
    <t>1:05.734</t>
  </si>
  <si>
    <t>1:03.493</t>
  </si>
  <si>
    <t>1:00.493</t>
  </si>
  <si>
    <t>1:00.481</t>
  </si>
  <si>
    <t>1:00.010</t>
  </si>
  <si>
    <t>1:04.112</t>
  </si>
  <si>
    <t>1:04.116</t>
  </si>
  <si>
    <t>1:00.480</t>
  </si>
  <si>
    <t>1:02.071</t>
  </si>
  <si>
    <t>1:01.503</t>
  </si>
  <si>
    <t>1:00.965</t>
  </si>
  <si>
    <t>1:04.045</t>
  </si>
  <si>
    <t>1:04.081</t>
  </si>
  <si>
    <t>1:00.619</t>
  </si>
  <si>
    <t>1:00.383</t>
  </si>
  <si>
    <t>1:00.190</t>
  </si>
  <si>
    <t>1:00.540</t>
  </si>
  <si>
    <t>59.720</t>
  </si>
  <si>
    <t>59.538</t>
  </si>
  <si>
    <t>1:02.902</t>
  </si>
  <si>
    <t>1:03.018</t>
  </si>
  <si>
    <t>1:02.171</t>
  </si>
  <si>
    <t>1:01.779</t>
  </si>
  <si>
    <t>1:01.794</t>
  </si>
  <si>
    <t>1:03.120</t>
  </si>
  <si>
    <t>1:00.717</t>
  </si>
  <si>
    <t>1:00.312</t>
  </si>
  <si>
    <t>59.623</t>
  </si>
  <si>
    <t>1:02.982</t>
  </si>
  <si>
    <t>1:03.133</t>
  </si>
  <si>
    <t>1:01.916</t>
  </si>
  <si>
    <t>1:01.442</t>
  </si>
  <si>
    <t>1:00.596</t>
  </si>
  <si>
    <t>1:04.606</t>
  </si>
  <si>
    <t>1:00.964</t>
  </si>
  <si>
    <t>1:00.413</t>
  </si>
  <si>
    <t>59.916</t>
  </si>
  <si>
    <t>1:02.497</t>
  </si>
  <si>
    <t>1:00.892</t>
  </si>
  <si>
    <t>1:03.012</t>
  </si>
  <si>
    <t>1:00.932</t>
  </si>
  <si>
    <t>1:06.519</t>
  </si>
  <si>
    <t>1:00.689</t>
  </si>
  <si>
    <t>1:05.479</t>
  </si>
  <si>
    <t>59.660</t>
  </si>
  <si>
    <t>59.618</t>
  </si>
  <si>
    <t>1:03.445</t>
  </si>
  <si>
    <t>1:03.063</t>
  </si>
  <si>
    <t>1:02.571</t>
  </si>
  <si>
    <t>1:01.945</t>
  </si>
  <si>
    <t>1:01.766</t>
  </si>
  <si>
    <t>1:00.388</t>
  </si>
  <si>
    <t>1:00.328</t>
  </si>
  <si>
    <t>1:04.713</t>
  </si>
  <si>
    <t>1:00.692</t>
  </si>
  <si>
    <t>59.870</t>
  </si>
  <si>
    <t>1:00.823</t>
  </si>
  <si>
    <t>1:02.471</t>
  </si>
  <si>
    <t>1:02.491</t>
  </si>
  <si>
    <t>1:02.811</t>
  </si>
  <si>
    <t>1:02.026</t>
  </si>
  <si>
    <t>1:02.536</t>
  </si>
  <si>
    <t>1:00.985</t>
  </si>
  <si>
    <t>1:00.436</t>
  </si>
  <si>
    <t>1:00.228</t>
  </si>
  <si>
    <t>1:06.142</t>
  </si>
  <si>
    <t>1:05.067</t>
  </si>
  <si>
    <t>1:00.653</t>
  </si>
  <si>
    <t>1:02.365</t>
  </si>
  <si>
    <t>1:02.872</t>
  </si>
  <si>
    <t>1:02.621</t>
  </si>
  <si>
    <t>1:01.952</t>
  </si>
  <si>
    <t>1:01.271</t>
  </si>
  <si>
    <t>1:01.499</t>
  </si>
  <si>
    <t>1:01.056</t>
  </si>
  <si>
    <t>1:00.523</t>
  </si>
  <si>
    <t>1:00.316</t>
  </si>
  <si>
    <t>59.929</t>
  </si>
  <si>
    <t>59.700</t>
  </si>
  <si>
    <t>1:04.585</t>
  </si>
  <si>
    <t>1:02.993</t>
  </si>
  <si>
    <t>1:00.974</t>
  </si>
  <si>
    <t>1:02.556</t>
  </si>
  <si>
    <t>1:02.316</t>
  </si>
  <si>
    <t>1:00.641</t>
  </si>
  <si>
    <t>1:00.369</t>
  </si>
  <si>
    <t>1:00.195</t>
  </si>
  <si>
    <t>1:00.417</t>
  </si>
  <si>
    <t>59.753</t>
  </si>
  <si>
    <t>59.866</t>
  </si>
  <si>
    <t>1:04.091</t>
  </si>
  <si>
    <t>1:04.071</t>
  </si>
  <si>
    <t>1:01.661</t>
  </si>
  <si>
    <t>1:02.593</t>
  </si>
  <si>
    <t>1:02.601</t>
  </si>
  <si>
    <t>1:02.878</t>
  </si>
  <si>
    <t>1:01.193</t>
  </si>
  <si>
    <t>1:00.994</t>
  </si>
  <si>
    <t>1:00.360</t>
  </si>
  <si>
    <t>1:00.668</t>
  </si>
  <si>
    <t>1:00.192</t>
  </si>
  <si>
    <t>1:00.180</t>
  </si>
  <si>
    <t>59.749</t>
  </si>
  <si>
    <t>59.611</t>
  </si>
  <si>
    <t>1:04.642</t>
  </si>
  <si>
    <t>1:03.776</t>
  </si>
  <si>
    <t>1:02.344</t>
  </si>
  <si>
    <t>1:02.606</t>
  </si>
  <si>
    <t>1:01.678</t>
  </si>
  <si>
    <t>1:01.315</t>
  </si>
  <si>
    <t>1:00.627</t>
  </si>
  <si>
    <t>1:00.455</t>
  </si>
  <si>
    <t>1:00.353</t>
  </si>
  <si>
    <t>1:00.392</t>
  </si>
  <si>
    <t>59.656</t>
  </si>
  <si>
    <t>1:03.451</t>
  </si>
  <si>
    <t>1:03.350</t>
  </si>
  <si>
    <t>1:02.836</t>
  </si>
  <si>
    <t>1:03.076</t>
  </si>
  <si>
    <t>1:01.679</t>
  </si>
  <si>
    <t>1:01.702</t>
  </si>
  <si>
    <t>1:01.480</t>
  </si>
  <si>
    <t>1:00.336</t>
  </si>
  <si>
    <t>1:00.250</t>
  </si>
  <si>
    <t>59.484</t>
  </si>
  <si>
    <t>1:05.542</t>
  </si>
  <si>
    <t>1:06.039</t>
  </si>
  <si>
    <t>1:03.624</t>
  </si>
  <si>
    <t>1:02.761</t>
  </si>
  <si>
    <t>1:02.628</t>
  </si>
  <si>
    <t>1:02.066</t>
  </si>
  <si>
    <t>1:01.714</t>
  </si>
  <si>
    <t>1:01.689</t>
  </si>
  <si>
    <t>1:00.469</t>
  </si>
  <si>
    <t>1:00.343</t>
  </si>
  <si>
    <t>1:00.635</t>
  </si>
  <si>
    <t>1:00.418</t>
  </si>
  <si>
    <t>1:00.538</t>
  </si>
  <si>
    <t>59.954</t>
  </si>
  <si>
    <t>59.794</t>
  </si>
  <si>
    <t>1:03.635</t>
  </si>
  <si>
    <t>1:04.857</t>
  </si>
  <si>
    <t>1:04.826</t>
  </si>
  <si>
    <t>1:02.833</t>
  </si>
  <si>
    <t>1:02.649</t>
  </si>
  <si>
    <t>1:01.901</t>
  </si>
  <si>
    <t>1:02.531</t>
  </si>
  <si>
    <t>1:01.883</t>
  </si>
  <si>
    <t>1:01.764</t>
  </si>
  <si>
    <t>1:02.055</t>
  </si>
  <si>
    <t>1:00.521</t>
  </si>
  <si>
    <t>1:00.503</t>
  </si>
  <si>
    <t>1:00.364</t>
  </si>
  <si>
    <t>1:00.647</t>
  </si>
  <si>
    <t>59.751</t>
  </si>
  <si>
    <t>59.737</t>
  </si>
  <si>
    <t>1:03.840</t>
  </si>
  <si>
    <t>1:02.873</t>
  </si>
  <si>
    <t>1:02.964</t>
  </si>
  <si>
    <t>1:02.947</t>
  </si>
  <si>
    <t>1:00.915</t>
  </si>
  <si>
    <t>1:00.864</t>
  </si>
  <si>
    <t>1:01.293</t>
  </si>
  <si>
    <t>1:00.830</t>
  </si>
  <si>
    <t>1:00.838</t>
  </si>
  <si>
    <t>59.819</t>
  </si>
  <si>
    <t>59.752</t>
  </si>
  <si>
    <t>1:02.416</t>
  </si>
  <si>
    <t>1:03.290</t>
  </si>
  <si>
    <t>1:03.670</t>
  </si>
  <si>
    <t>1:02.846</t>
  </si>
  <si>
    <t>1:01.886</t>
  </si>
  <si>
    <t>1:01.097</t>
  </si>
  <si>
    <t>1:00.925</t>
  </si>
  <si>
    <t>1:00.463</t>
  </si>
  <si>
    <t>1:00.217</t>
  </si>
  <si>
    <t>1:00.037</t>
  </si>
  <si>
    <t>59.956</t>
  </si>
  <si>
    <t>1:24.935</t>
  </si>
  <si>
    <t>1:03.229</t>
  </si>
  <si>
    <t>1:04.291</t>
  </si>
  <si>
    <t>1:04.173</t>
  </si>
  <si>
    <t>1:02.845</t>
  </si>
  <si>
    <t>1:02.195</t>
  </si>
  <si>
    <t>1:01.542</t>
  </si>
  <si>
    <t>1:01.843</t>
  </si>
  <si>
    <t>1:01.126</t>
  </si>
  <si>
    <t>1:00.345</t>
  </si>
  <si>
    <t>1:01.323</t>
  </si>
  <si>
    <t>1:00.064</t>
  </si>
  <si>
    <t>1:00.087</t>
  </si>
  <si>
    <t>1:05.789</t>
  </si>
  <si>
    <t>1:04.053</t>
  </si>
  <si>
    <t>1:03.827</t>
  </si>
  <si>
    <t>1:02.267</t>
  </si>
  <si>
    <t>1:02.067</t>
  </si>
  <si>
    <t>1:01.452</t>
  </si>
  <si>
    <t>1:01.609</t>
  </si>
  <si>
    <t>1:01.802</t>
  </si>
  <si>
    <t>1:00.066</t>
  </si>
  <si>
    <t>1:07.038</t>
  </si>
  <si>
    <t>1:07.241</t>
  </si>
  <si>
    <t>1:03.459</t>
  </si>
  <si>
    <t>1:03.280</t>
  </si>
  <si>
    <t>1:02.930</t>
  </si>
  <si>
    <t>1:02.196</t>
  </si>
  <si>
    <t>1:01.751</t>
  </si>
  <si>
    <t>1:01.955</t>
  </si>
  <si>
    <t>1:01.747</t>
  </si>
  <si>
    <t>1:00.791</t>
  </si>
  <si>
    <t>1:00.271</t>
  </si>
  <si>
    <t>1:04.662</t>
  </si>
  <si>
    <t>1:04.721</t>
  </si>
  <si>
    <t>1:04.555</t>
  </si>
  <si>
    <t>1:04.851</t>
  </si>
  <si>
    <t>1:04.906</t>
  </si>
  <si>
    <t>1:04.160</t>
  </si>
  <si>
    <t>1:05.511</t>
  </si>
  <si>
    <t>1:03.690</t>
  </si>
  <si>
    <t>1:03.189</t>
  </si>
  <si>
    <t>1:03.085</t>
  </si>
  <si>
    <t>1:02.576</t>
  </si>
  <si>
    <t>1:02.643</t>
  </si>
  <si>
    <t>1:01.963</t>
  </si>
  <si>
    <t>1:02.100</t>
  </si>
  <si>
    <t>1:56.274</t>
  </si>
  <si>
    <t>1:55.754</t>
  </si>
  <si>
    <t>1:55.436</t>
  </si>
  <si>
    <t>1:54.534</t>
  </si>
  <si>
    <t>1:53.895</t>
  </si>
  <si>
    <t>1:53.394</t>
  </si>
  <si>
    <t>1:53.314</t>
  </si>
  <si>
    <t>1:52.714</t>
  </si>
  <si>
    <t>1:52.514</t>
  </si>
  <si>
    <t>1:52.074</t>
  </si>
  <si>
    <t>1:51.916</t>
  </si>
  <si>
    <t>1:51.454</t>
  </si>
  <si>
    <t>1:51.014</t>
  </si>
  <si>
    <t>1:50.815</t>
  </si>
  <si>
    <t>1:50.294</t>
  </si>
  <si>
    <t>1:50.215</t>
  </si>
  <si>
    <t>1:49.955</t>
  </si>
  <si>
    <t>1:49.774</t>
  </si>
  <si>
    <t>1:49.594</t>
  </si>
  <si>
    <t>Sümeghy Kende</t>
  </si>
  <si>
    <t>Matolcsi Dániel</t>
  </si>
  <si>
    <t>Zimán András</t>
  </si>
  <si>
    <t>Gál Attila</t>
  </si>
  <si>
    <t>Berecz András</t>
  </si>
  <si>
    <t>Kun Ábel</t>
  </si>
  <si>
    <t>Forintos Gábor</t>
  </si>
  <si>
    <t>Sóki Tamás</t>
  </si>
  <si>
    <t>Lukács Gábor</t>
  </si>
  <si>
    <t>Sahin Cem</t>
  </si>
  <si>
    <t>Sahin Adam</t>
  </si>
  <si>
    <t>Sahin Uveys</t>
  </si>
  <si>
    <t>Lenkei Boldizsár</t>
  </si>
  <si>
    <t>Asbolt Olivér</t>
  </si>
  <si>
    <t>Czemmel Dávid</t>
  </si>
  <si>
    <t>Szűcs Balázs</t>
  </si>
  <si>
    <t>Virág Dominik</t>
  </si>
  <si>
    <t>Bartha Pongrác</t>
  </si>
  <si>
    <t>Sturcz-Molnár Balázs</t>
  </si>
  <si>
    <t>Sturcz-MolnárB.</t>
  </si>
  <si>
    <t>SzűcsB.</t>
  </si>
  <si>
    <t>BereczA.</t>
  </si>
  <si>
    <t>ForintosG.</t>
  </si>
  <si>
    <t>MatolcsiD.</t>
  </si>
  <si>
    <t>SahinC.</t>
  </si>
  <si>
    <t>LenkeiB.</t>
  </si>
  <si>
    <t>BarthaP.</t>
  </si>
  <si>
    <t>VirágD.</t>
  </si>
  <si>
    <t>SümeghyK.</t>
  </si>
  <si>
    <t>GálA.</t>
  </si>
  <si>
    <t>KunÁ.</t>
  </si>
  <si>
    <t>SókiT.</t>
  </si>
  <si>
    <t>ZimánA.</t>
  </si>
  <si>
    <t>SahinA.</t>
  </si>
  <si>
    <t>AsboltO.</t>
  </si>
  <si>
    <t>KissC.</t>
  </si>
  <si>
    <t>CzemmelD.</t>
  </si>
  <si>
    <t>LukácsG.</t>
  </si>
  <si>
    <t>SahinU.</t>
  </si>
  <si>
    <t>2;11</t>
  </si>
  <si>
    <t>2;17</t>
  </si>
  <si>
    <t>SzűcsB.-VirágD.</t>
  </si>
  <si>
    <t>TóthK.-SümeghyK.</t>
  </si>
  <si>
    <t>SzajkóI.-PatakiI.-Demeter-CsomaD.</t>
  </si>
  <si>
    <t>KissF.-BalogN.-CzemmelD.</t>
  </si>
  <si>
    <t>LeszkóP.-GálA.</t>
  </si>
  <si>
    <t>BereczA.-KunÁ.</t>
  </si>
  <si>
    <t>ForintosG.-SókiT.-LukácsG.</t>
  </si>
  <si>
    <t>MatolcsiD.-ZimánA.</t>
  </si>
  <si>
    <t>SahinC.-SahinA.-SahinU.</t>
  </si>
  <si>
    <t>LenkeiB.-AsboltO.</t>
  </si>
  <si>
    <t>Tri-V</t>
  </si>
  <si>
    <t xml:space="preserve"> Sturcz-Molnár Balázs</t>
  </si>
  <si>
    <t>?</t>
  </si>
  <si>
    <t>NémethB.-BarthaP.-KissCs.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</si>
</sst>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"/>
    <numFmt numFmtId="165" formatCode="0.0"/>
    <numFmt numFmtId="166" formatCode="0.000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sz val="8"/>
      <name val="Calibri"/>
      <family val="2"/>
      <scheme val="minor"/>
    </font>
    <font>
      <sz val="11"/>
      <color theme="1"/>
      <name val="Arial"/>
      <family val="2"/>
      <charset val="238"/>
    </font>
    <font>
      <sz val="11"/>
      <color theme="1"/>
      <name val="Calibri"/>
      <family val="2"/>
      <charset val="238"/>
    </font>
    <font>
      <sz val="11"/>
      <name val="Arial"/>
      <family val="2"/>
      <charset val="238"/>
    </font>
    <font>
      <b/>
      <sz val="11"/>
      <color theme="1"/>
      <name val="Calibri"/>
      <family val="2"/>
      <charset val="238"/>
    </font>
    <font>
      <sz val="11"/>
      <color rgb="FF000000"/>
      <name val="Calibri"/>
      <family val="2"/>
      <charset val="238"/>
    </font>
    <font>
      <sz val="9"/>
      <color rgb="FF000000"/>
      <name val="Quattrocento Sans"/>
    </font>
    <font>
      <b/>
      <sz val="11"/>
      <color rgb="FF000000"/>
      <name val="Calibri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00"/>
        <bgColor rgb="FFFFFF00"/>
      </patternFill>
    </fill>
    <fill>
      <patternFill patternType="solid">
        <fgColor rgb="FFC0C0C0"/>
        <bgColor rgb="FFC0C0C0"/>
      </patternFill>
    </fill>
  </fills>
  <borders count="7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rgb="FF000000"/>
      </bottom>
      <diagonal/>
    </border>
    <border>
      <left/>
      <right/>
      <top style="medium">
        <color indexed="64"/>
      </top>
      <bottom style="medium">
        <color rgb="FF000000"/>
      </bottom>
      <diagonal/>
    </border>
    <border>
      <left/>
      <right style="medium">
        <color indexed="64"/>
      </right>
      <top style="medium">
        <color indexed="64"/>
      </top>
      <bottom style="medium">
        <color rgb="FF000000"/>
      </bottom>
      <diagonal/>
    </border>
    <border>
      <left style="thin">
        <color rgb="FF000000"/>
      </left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rgb="FF000000"/>
      </right>
      <top style="thin">
        <color rgb="FF000000"/>
      </top>
      <bottom style="medium">
        <color indexed="64"/>
      </bottom>
      <diagonal/>
    </border>
    <border>
      <left style="medium">
        <color rgb="FF000000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medium">
        <color rgb="FF000000"/>
      </right>
      <top style="medium">
        <color indexed="64"/>
      </top>
      <bottom/>
      <diagonal/>
    </border>
    <border>
      <left style="medium">
        <color indexed="64"/>
      </left>
      <right style="medium">
        <color rgb="FF000000"/>
      </right>
      <top style="medium">
        <color rgb="FF000000"/>
      </top>
      <bottom/>
      <diagonal/>
    </border>
    <border>
      <left/>
      <right style="medium">
        <color indexed="64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indexed="64"/>
      </right>
      <top style="medium">
        <color rgb="FF000000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rgb="FF000000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medium">
        <color rgb="FF000000"/>
      </right>
      <top style="medium">
        <color indexed="64"/>
      </top>
      <bottom/>
      <diagonal/>
    </border>
    <border>
      <left style="medium">
        <color rgb="FF000000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/>
      <top style="thin">
        <color rgb="FF000000"/>
      </top>
      <bottom style="medium">
        <color indexed="64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</borders>
  <cellStyleXfs count="3">
    <xf numFmtId="0" fontId="0" fillId="0" borderId="0"/>
    <xf numFmtId="0" fontId="1" fillId="0" borderId="0"/>
    <xf numFmtId="0" fontId="5" fillId="0" borderId="0"/>
  </cellStyleXfs>
  <cellXfs count="116">
    <xf numFmtId="0" fontId="0" fillId="0" borderId="0" xfId="0"/>
    <xf numFmtId="0" fontId="1" fillId="0" borderId="0" xfId="1"/>
    <xf numFmtId="0" fontId="5" fillId="0" borderId="0" xfId="2"/>
    <xf numFmtId="0" fontId="6" fillId="0" borderId="0" xfId="2" applyFont="1"/>
    <xf numFmtId="0" fontId="6" fillId="0" borderId="0" xfId="2" applyFont="1" applyAlignment="1">
      <alignment horizontal="center"/>
    </xf>
    <xf numFmtId="0" fontId="6" fillId="0" borderId="13" xfId="2" applyFont="1" applyBorder="1" applyAlignment="1">
      <alignment horizontal="center" vertical="center" wrapText="1"/>
    </xf>
    <xf numFmtId="0" fontId="6" fillId="0" borderId="14" xfId="2" applyFont="1" applyBorder="1" applyAlignment="1">
      <alignment horizontal="center" vertical="center" wrapText="1"/>
    </xf>
    <xf numFmtId="165" fontId="6" fillId="0" borderId="14" xfId="2" applyNumberFormat="1" applyFont="1" applyBorder="1" applyAlignment="1">
      <alignment horizontal="center" vertical="center" wrapText="1"/>
    </xf>
    <xf numFmtId="166" fontId="6" fillId="0" borderId="15" xfId="2" applyNumberFormat="1" applyFont="1" applyBorder="1" applyAlignment="1">
      <alignment horizontal="center" vertical="center" wrapText="1"/>
    </xf>
    <xf numFmtId="0" fontId="6" fillId="0" borderId="16" xfId="2" applyFont="1" applyBorder="1" applyAlignment="1">
      <alignment horizontal="center" vertical="center" wrapText="1"/>
    </xf>
    <xf numFmtId="0" fontId="6" fillId="0" borderId="17" xfId="2" applyFont="1" applyBorder="1" applyAlignment="1">
      <alignment horizontal="center" vertical="center" wrapText="1"/>
    </xf>
    <xf numFmtId="0" fontId="6" fillId="0" borderId="8" xfId="2" applyFont="1" applyBorder="1" applyAlignment="1">
      <alignment horizontal="center" vertical="center"/>
    </xf>
    <xf numFmtId="0" fontId="6" fillId="0" borderId="18" xfId="2" applyFont="1" applyBorder="1" applyAlignment="1">
      <alignment horizontal="center" vertical="center"/>
    </xf>
    <xf numFmtId="0" fontId="6" fillId="0" borderId="1" xfId="2" applyFont="1" applyBorder="1" applyAlignment="1">
      <alignment horizontal="center" vertical="center"/>
    </xf>
    <xf numFmtId="165" fontId="6" fillId="0" borderId="1" xfId="2" applyNumberFormat="1" applyFont="1" applyBorder="1" applyAlignment="1">
      <alignment horizontal="center" vertical="center"/>
    </xf>
    <xf numFmtId="166" fontId="6" fillId="0" borderId="19" xfId="2" applyNumberFormat="1" applyFont="1" applyBorder="1" applyAlignment="1">
      <alignment horizontal="center"/>
    </xf>
    <xf numFmtId="166" fontId="6" fillId="0" borderId="20" xfId="2" applyNumberFormat="1" applyFont="1" applyBorder="1" applyAlignment="1">
      <alignment horizontal="center" vertical="center"/>
    </xf>
    <xf numFmtId="0" fontId="6" fillId="0" borderId="12" xfId="2" applyFont="1" applyBorder="1" applyAlignment="1">
      <alignment horizontal="center" vertical="center"/>
    </xf>
    <xf numFmtId="0" fontId="6" fillId="0" borderId="21" xfId="2" applyFont="1" applyBorder="1" applyAlignment="1">
      <alignment horizontal="center" vertical="center"/>
    </xf>
    <xf numFmtId="0" fontId="6" fillId="0" borderId="22" xfId="2" applyFont="1" applyBorder="1" applyAlignment="1">
      <alignment horizontal="center" vertical="center"/>
    </xf>
    <xf numFmtId="165" fontId="6" fillId="0" borderId="22" xfId="2" applyNumberFormat="1" applyFont="1" applyBorder="1" applyAlignment="1">
      <alignment horizontal="center" vertical="center"/>
    </xf>
    <xf numFmtId="166" fontId="6" fillId="0" borderId="24" xfId="2" applyNumberFormat="1" applyFont="1" applyBorder="1" applyAlignment="1">
      <alignment horizontal="center" vertical="center"/>
    </xf>
    <xf numFmtId="0" fontId="6" fillId="0" borderId="0" xfId="2" applyFont="1" applyAlignment="1">
      <alignment horizontal="center" vertical="center"/>
    </xf>
    <xf numFmtId="0" fontId="6" fillId="0" borderId="18" xfId="2" applyFont="1" applyBorder="1" applyAlignment="1">
      <alignment horizontal="center"/>
    </xf>
    <xf numFmtId="0" fontId="6" fillId="0" borderId="1" xfId="2" applyFont="1" applyBorder="1" applyAlignment="1">
      <alignment horizontal="center"/>
    </xf>
    <xf numFmtId="0" fontId="6" fillId="0" borderId="19" xfId="2" applyFont="1" applyBorder="1" applyAlignment="1">
      <alignment horizontal="center"/>
    </xf>
    <xf numFmtId="0" fontId="6" fillId="0" borderId="25" xfId="2" applyFont="1" applyBorder="1" applyAlignment="1">
      <alignment horizontal="center" vertical="center" wrapText="1"/>
    </xf>
    <xf numFmtId="0" fontId="6" fillId="0" borderId="26" xfId="2" applyFont="1" applyBorder="1" applyAlignment="1">
      <alignment horizontal="center" vertical="center" wrapText="1"/>
    </xf>
    <xf numFmtId="165" fontId="6" fillId="0" borderId="26" xfId="2" applyNumberFormat="1" applyFont="1" applyBorder="1" applyAlignment="1">
      <alignment horizontal="center" vertical="center" wrapText="1"/>
    </xf>
    <xf numFmtId="166" fontId="6" fillId="0" borderId="27" xfId="2" applyNumberFormat="1" applyFont="1" applyBorder="1" applyAlignment="1">
      <alignment horizontal="center" vertical="center" wrapText="1"/>
    </xf>
    <xf numFmtId="0" fontId="6" fillId="0" borderId="28" xfId="2" applyFont="1" applyBorder="1" applyAlignment="1">
      <alignment horizontal="center" vertical="center" wrapText="1"/>
    </xf>
    <xf numFmtId="166" fontId="6" fillId="0" borderId="19" xfId="2" applyNumberFormat="1" applyFont="1" applyBorder="1" applyAlignment="1">
      <alignment horizontal="center" vertical="center"/>
    </xf>
    <xf numFmtId="166" fontId="6" fillId="0" borderId="23" xfId="2" applyNumberFormat="1" applyFont="1" applyBorder="1" applyAlignment="1">
      <alignment horizontal="center" vertical="center"/>
    </xf>
    <xf numFmtId="166" fontId="6" fillId="0" borderId="6" xfId="2" applyNumberFormat="1" applyFont="1" applyBorder="1" applyAlignment="1">
      <alignment horizontal="center"/>
    </xf>
    <xf numFmtId="166" fontId="6" fillId="0" borderId="9" xfId="2" applyNumberFormat="1" applyFont="1" applyBorder="1" applyAlignment="1">
      <alignment horizontal="center"/>
    </xf>
    <xf numFmtId="0" fontId="6" fillId="0" borderId="36" xfId="2" applyFont="1" applyBorder="1" applyAlignment="1">
      <alignment horizontal="center" vertical="center"/>
    </xf>
    <xf numFmtId="0" fontId="6" fillId="0" borderId="37" xfId="2" applyFont="1" applyBorder="1" applyAlignment="1">
      <alignment horizontal="center" vertical="center"/>
    </xf>
    <xf numFmtId="0" fontId="6" fillId="0" borderId="38" xfId="2" applyFont="1" applyBorder="1" applyAlignment="1">
      <alignment horizontal="center" vertical="center"/>
    </xf>
    <xf numFmtId="165" fontId="6" fillId="0" borderId="38" xfId="2" applyNumberFormat="1" applyFont="1" applyBorder="1" applyAlignment="1">
      <alignment horizontal="center" vertical="center"/>
    </xf>
    <xf numFmtId="166" fontId="6" fillId="0" borderId="39" xfId="2" applyNumberFormat="1" applyFont="1" applyBorder="1" applyAlignment="1">
      <alignment horizontal="center" vertical="center"/>
    </xf>
    <xf numFmtId="166" fontId="6" fillId="0" borderId="40" xfId="2" applyNumberFormat="1" applyFont="1" applyBorder="1" applyAlignment="1">
      <alignment horizontal="center" vertical="center"/>
    </xf>
    <xf numFmtId="166" fontId="6" fillId="0" borderId="39" xfId="2" applyNumberFormat="1" applyFont="1" applyBorder="1" applyAlignment="1">
      <alignment horizontal="center"/>
    </xf>
    <xf numFmtId="0" fontId="3" fillId="0" borderId="2" xfId="0" applyFont="1" applyBorder="1" applyAlignment="1">
      <alignment wrapText="1"/>
    </xf>
    <xf numFmtId="164" fontId="1" fillId="0" borderId="0" xfId="1" applyNumberFormat="1"/>
    <xf numFmtId="0" fontId="6" fillId="0" borderId="41" xfId="2" applyFont="1" applyBorder="1" applyAlignment="1">
      <alignment horizontal="center" vertical="center" wrapText="1"/>
    </xf>
    <xf numFmtId="0" fontId="6" fillId="0" borderId="42" xfId="2" applyFont="1" applyBorder="1" applyAlignment="1">
      <alignment horizontal="center" vertical="center" wrapText="1"/>
    </xf>
    <xf numFmtId="0" fontId="6" fillId="0" borderId="43" xfId="2" applyFont="1" applyBorder="1" applyAlignment="1">
      <alignment horizontal="center" vertical="center"/>
    </xf>
    <xf numFmtId="0" fontId="6" fillId="0" borderId="44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165" fontId="6" fillId="0" borderId="2" xfId="2" applyNumberFormat="1" applyFont="1" applyBorder="1" applyAlignment="1">
      <alignment horizontal="center" vertical="center"/>
    </xf>
    <xf numFmtId="0" fontId="6" fillId="0" borderId="45" xfId="2" applyFont="1" applyBorder="1" applyAlignment="1">
      <alignment horizontal="center" vertical="center"/>
    </xf>
    <xf numFmtId="165" fontId="6" fillId="0" borderId="45" xfId="2" applyNumberFormat="1" applyFont="1" applyBorder="1" applyAlignment="1">
      <alignment horizontal="center" vertical="center"/>
    </xf>
    <xf numFmtId="0" fontId="6" fillId="0" borderId="10" xfId="2" applyFont="1" applyBorder="1" applyAlignment="1">
      <alignment horizontal="center" vertical="center"/>
    </xf>
    <xf numFmtId="165" fontId="6" fillId="0" borderId="10" xfId="2" applyNumberFormat="1" applyFont="1" applyBorder="1" applyAlignment="1">
      <alignment horizontal="center" vertical="center"/>
    </xf>
    <xf numFmtId="166" fontId="6" fillId="0" borderId="49" xfId="2" applyNumberFormat="1" applyFont="1" applyBorder="1" applyAlignment="1">
      <alignment horizontal="center" vertical="center"/>
    </xf>
    <xf numFmtId="166" fontId="6" fillId="0" borderId="50" xfId="2" applyNumberFormat="1" applyFont="1" applyBorder="1" applyAlignment="1">
      <alignment horizontal="center" vertical="center"/>
    </xf>
    <xf numFmtId="166" fontId="6" fillId="0" borderId="51" xfId="2" applyNumberFormat="1" applyFont="1" applyBorder="1" applyAlignment="1">
      <alignment horizontal="center" vertical="center"/>
    </xf>
    <xf numFmtId="0" fontId="6" fillId="0" borderId="52" xfId="2" applyFont="1" applyBorder="1" applyAlignment="1">
      <alignment horizontal="center" vertical="center"/>
    </xf>
    <xf numFmtId="166" fontId="6" fillId="0" borderId="46" xfId="2" applyNumberFormat="1" applyFont="1" applyBorder="1" applyAlignment="1">
      <alignment horizontal="center"/>
    </xf>
    <xf numFmtId="0" fontId="6" fillId="0" borderId="7" xfId="2" applyFont="1" applyBorder="1" applyAlignment="1">
      <alignment horizontal="center" vertical="center"/>
    </xf>
    <xf numFmtId="166" fontId="6" fillId="0" borderId="47" xfId="2" applyNumberFormat="1" applyFont="1" applyBorder="1" applyAlignment="1">
      <alignment horizontal="center"/>
    </xf>
    <xf numFmtId="0" fontId="6" fillId="0" borderId="11" xfId="2" applyFont="1" applyBorder="1" applyAlignment="1">
      <alignment horizontal="center" vertical="center"/>
    </xf>
    <xf numFmtId="166" fontId="6" fillId="0" borderId="48" xfId="2" applyNumberFormat="1" applyFont="1" applyBorder="1" applyAlignment="1">
      <alignment horizontal="center"/>
    </xf>
    <xf numFmtId="0" fontId="3" fillId="0" borderId="2" xfId="1" applyFont="1" applyBorder="1" applyAlignment="1">
      <alignment wrapText="1"/>
    </xf>
    <xf numFmtId="0" fontId="3" fillId="0" borderId="0" xfId="1" applyFont="1" applyAlignment="1">
      <alignment horizontal="center" wrapText="1"/>
    </xf>
    <xf numFmtId="164" fontId="1" fillId="0" borderId="0" xfId="1" applyNumberFormat="1" applyAlignment="1">
      <alignment wrapText="1"/>
    </xf>
    <xf numFmtId="2" fontId="1" fillId="0" borderId="0" xfId="1" applyNumberFormat="1"/>
    <xf numFmtId="0" fontId="2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wrapText="1"/>
    </xf>
    <xf numFmtId="0" fontId="3" fillId="0" borderId="0" xfId="0" applyFont="1" applyAlignment="1">
      <alignment wrapText="1"/>
    </xf>
    <xf numFmtId="0" fontId="3" fillId="0" borderId="0" xfId="0" applyFont="1" applyAlignment="1">
      <alignment horizontal="center" wrapText="1"/>
    </xf>
    <xf numFmtId="0" fontId="6" fillId="0" borderId="57" xfId="2" applyFont="1" applyBorder="1"/>
    <xf numFmtId="0" fontId="6" fillId="0" borderId="58" xfId="2" applyFont="1" applyBorder="1"/>
    <xf numFmtId="0" fontId="6" fillId="0" borderId="59" xfId="2" applyFont="1" applyBorder="1"/>
    <xf numFmtId="0" fontId="6" fillId="0" borderId="56" xfId="2" applyFont="1" applyBorder="1" applyAlignment="1">
      <alignment horizontal="center" vertical="center" wrapText="1"/>
    </xf>
    <xf numFmtId="0" fontId="3" fillId="0" borderId="61" xfId="0" applyFont="1" applyBorder="1" applyAlignment="1">
      <alignment horizontal="center" vertical="center" wrapText="1"/>
    </xf>
    <xf numFmtId="0" fontId="6" fillId="0" borderId="34" xfId="2" applyFont="1" applyBorder="1" applyAlignment="1">
      <alignment horizontal="center" vertical="center" wrapText="1"/>
    </xf>
    <xf numFmtId="166" fontId="6" fillId="0" borderId="35" xfId="2" applyNumberFormat="1" applyFont="1" applyBorder="1" applyAlignment="1">
      <alignment horizontal="center" vertical="center" wrapText="1"/>
    </xf>
    <xf numFmtId="0" fontId="5" fillId="0" borderId="0" xfId="2" applyAlignment="1">
      <alignment vertical="center" wrapText="1"/>
    </xf>
    <xf numFmtId="166" fontId="6" fillId="0" borderId="62" xfId="2" applyNumberFormat="1" applyFont="1" applyBorder="1" applyAlignment="1">
      <alignment horizontal="center"/>
    </xf>
    <xf numFmtId="0" fontId="6" fillId="0" borderId="63" xfId="2" applyFont="1" applyBorder="1"/>
    <xf numFmtId="0" fontId="6" fillId="0" borderId="64" xfId="2" applyFont="1" applyBorder="1" applyAlignment="1">
      <alignment horizontal="center" vertical="center"/>
    </xf>
    <xf numFmtId="166" fontId="6" fillId="0" borderId="23" xfId="2" applyNumberFormat="1" applyFont="1" applyBorder="1" applyAlignment="1">
      <alignment horizontal="center"/>
    </xf>
    <xf numFmtId="2" fontId="3" fillId="0" borderId="2" xfId="0" applyNumberFormat="1" applyFont="1" applyBorder="1" applyAlignment="1">
      <alignment horizontal="center" wrapText="1"/>
    </xf>
    <xf numFmtId="0" fontId="9" fillId="0" borderId="1" xfId="0" applyFont="1" applyBorder="1"/>
    <xf numFmtId="0" fontId="9" fillId="0" borderId="1" xfId="0" applyFont="1" applyBorder="1" applyAlignment="1">
      <alignment horizontal="left"/>
    </xf>
    <xf numFmtId="0" fontId="0" fillId="0" borderId="2" xfId="0" applyBorder="1"/>
    <xf numFmtId="0" fontId="0" fillId="0" borderId="10" xfId="0" applyBorder="1"/>
    <xf numFmtId="0" fontId="0" fillId="0" borderId="11" xfId="0" applyBorder="1"/>
    <xf numFmtId="0" fontId="10" fillId="4" borderId="66" xfId="0" applyFont="1" applyFill="1" applyBorder="1" applyAlignment="1">
      <alignment horizontal="left" vertical="center" readingOrder="1"/>
    </xf>
    <xf numFmtId="49" fontId="10" fillId="4" borderId="66" xfId="0" applyNumberFormat="1" applyFont="1" applyFill="1" applyBorder="1" applyAlignment="1">
      <alignment horizontal="left" vertical="center" readingOrder="1"/>
    </xf>
    <xf numFmtId="49" fontId="10" fillId="4" borderId="1" xfId="0" applyNumberFormat="1" applyFont="1" applyFill="1" applyBorder="1" applyAlignment="1">
      <alignment horizontal="left" vertical="center" readingOrder="1"/>
    </xf>
    <xf numFmtId="0" fontId="10" fillId="0" borderId="67" xfId="0" applyFont="1" applyBorder="1" applyAlignment="1">
      <alignment horizontal="left" vertical="center" readingOrder="1"/>
    </xf>
    <xf numFmtId="22" fontId="10" fillId="0" borderId="67" xfId="0" applyNumberFormat="1" applyFont="1" applyBorder="1" applyAlignment="1">
      <alignment horizontal="right" vertical="center" readingOrder="1"/>
    </xf>
    <xf numFmtId="49" fontId="10" fillId="0" borderId="67" xfId="0" applyNumberFormat="1" applyFont="1" applyBorder="1" applyAlignment="1">
      <alignment horizontal="right" vertical="center" readingOrder="1"/>
    </xf>
    <xf numFmtId="49" fontId="10" fillId="0" borderId="67" xfId="0" applyNumberFormat="1" applyFont="1" applyBorder="1" applyAlignment="1">
      <alignment horizontal="left" vertical="center" readingOrder="1"/>
    </xf>
    <xf numFmtId="0" fontId="10" fillId="0" borderId="68" xfId="0" applyFont="1" applyBorder="1" applyAlignment="1">
      <alignment horizontal="right" vertical="center" readingOrder="1"/>
    </xf>
    <xf numFmtId="49" fontId="10" fillId="0" borderId="68" xfId="0" applyNumberFormat="1" applyFont="1" applyBorder="1" applyAlignment="1">
      <alignment horizontal="right" vertical="center" readingOrder="1"/>
    </xf>
    <xf numFmtId="0" fontId="11" fillId="0" borderId="1" xfId="0" applyFont="1" applyBorder="1" applyAlignment="1">
      <alignment horizontal="center" vertical="center" wrapText="1"/>
    </xf>
    <xf numFmtId="165" fontId="9" fillId="0" borderId="65" xfId="0" applyNumberFormat="1" applyFont="1" applyBorder="1" applyAlignment="1">
      <alignment horizontal="right"/>
    </xf>
    <xf numFmtId="0" fontId="9" fillId="3" borderId="65" xfId="0" applyFont="1" applyFill="1" applyBorder="1" applyAlignment="1">
      <alignment horizontal="center"/>
    </xf>
    <xf numFmtId="0" fontId="11" fillId="0" borderId="69" xfId="0" applyFont="1" applyBorder="1" applyAlignment="1">
      <alignment horizontal="center" vertical="center" wrapText="1"/>
    </xf>
    <xf numFmtId="0" fontId="9" fillId="0" borderId="0" xfId="0" applyFont="1"/>
    <xf numFmtId="1" fontId="3" fillId="0" borderId="2" xfId="0" applyNumberFormat="1" applyFont="1" applyBorder="1" applyAlignment="1">
      <alignment horizontal="center" wrapText="1"/>
    </xf>
    <xf numFmtId="0" fontId="0" fillId="2" borderId="60" xfId="0" applyFill="1" applyBorder="1" applyAlignment="1">
      <alignment horizontal="center"/>
    </xf>
    <xf numFmtId="0" fontId="0" fillId="2" borderId="29" xfId="0" applyFill="1" applyBorder="1" applyAlignment="1">
      <alignment horizontal="center"/>
    </xf>
    <xf numFmtId="0" fontId="0" fillId="2" borderId="30" xfId="0" applyFill="1" applyBorder="1" applyAlignment="1">
      <alignment horizontal="center"/>
    </xf>
    <xf numFmtId="0" fontId="6" fillId="0" borderId="53" xfId="2" applyFont="1" applyBorder="1" applyAlignment="1">
      <alignment horizontal="center"/>
    </xf>
    <xf numFmtId="0" fontId="6" fillId="0" borderId="54" xfId="2" applyFont="1" applyBorder="1" applyAlignment="1">
      <alignment horizontal="center"/>
    </xf>
    <xf numFmtId="0" fontId="6" fillId="0" borderId="55" xfId="2" applyFont="1" applyBorder="1" applyAlignment="1">
      <alignment horizontal="center"/>
    </xf>
    <xf numFmtId="0" fontId="8" fillId="0" borderId="31" xfId="2" applyFont="1" applyBorder="1" applyAlignment="1">
      <alignment horizontal="center" vertical="center"/>
    </xf>
    <xf numFmtId="0" fontId="7" fillId="0" borderId="32" xfId="2" applyFont="1" applyBorder="1"/>
    <xf numFmtId="0" fontId="7" fillId="0" borderId="33" xfId="2" applyFont="1" applyBorder="1"/>
    <xf numFmtId="0" fontId="8" fillId="0" borderId="3" xfId="2" applyFont="1" applyBorder="1" applyAlignment="1">
      <alignment horizontal="center" vertical="center"/>
    </xf>
    <xf numFmtId="0" fontId="7" fillId="0" borderId="4" xfId="2" applyFont="1" applyBorder="1"/>
    <xf numFmtId="0" fontId="7" fillId="0" borderId="5" xfId="2" applyFont="1" applyBorder="1"/>
  </cellXfs>
  <cellStyles count="3">
    <cellStyle name="Normál" xfId="0" builtinId="0"/>
    <cellStyle name="Normál 2" xfId="1" xr:uid="{DA08006C-2ECC-4593-8596-8B6629A06B4D}"/>
    <cellStyle name="Normál 3" xfId="2" xr:uid="{3E3EF5B3-B95C-4844-BAF1-673377BEEF79}"/>
  </cellStyles>
  <dxfs count="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>
    <outlinePr summaryBelow="0"/>
  </sheetPr>
  <dimension ref="A1:I2182"/>
  <sheetViews>
    <sheetView showGridLines="0" zoomScaleNormal="100" workbookViewId="0"/>
  </sheetViews>
  <sheetFormatPr defaultRowHeight="15" x14ac:dyDescent="0.25"/>
  <cols>
    <col min="1" max="1" width="8.42578125" bestFit="1" customWidth="1"/>
    <col min="2" max="2" width="13.7109375" bestFit="1" customWidth="1"/>
    <col min="3" max="3" width="12.5703125" bestFit="1" customWidth="1"/>
    <col min="4" max="4" width="5.140625" bestFit="1" customWidth="1"/>
    <col min="5" max="5" width="21.42578125" bestFit="1" customWidth="1"/>
    <col min="6" max="6" width="7.85546875" bestFit="1" customWidth="1"/>
    <col min="7" max="7" width="8.28515625" bestFit="1" customWidth="1"/>
    <col min="8" max="8" width="89.28515625" bestFit="1" customWidth="1"/>
    <col min="9" max="9" width="8.140625" bestFit="1" customWidth="1"/>
  </cols>
  <sheetData>
    <row r="1" spans="1:9" x14ac:dyDescent="0.25">
      <c r="A1" s="89"/>
      <c r="B1" s="90" t="s">
        <v>0</v>
      </c>
      <c r="C1" s="90" t="s">
        <v>199</v>
      </c>
      <c r="D1" s="90" t="s">
        <v>200</v>
      </c>
      <c r="E1" s="90" t="s">
        <v>201</v>
      </c>
      <c r="F1" s="90" t="s">
        <v>202</v>
      </c>
      <c r="G1" s="90" t="s">
        <v>203</v>
      </c>
      <c r="H1" s="90" t="s">
        <v>204</v>
      </c>
      <c r="I1" s="91" t="s">
        <v>125</v>
      </c>
    </row>
    <row r="2" spans="1:9" x14ac:dyDescent="0.25">
      <c r="A2" s="92" t="s">
        <v>225</v>
      </c>
      <c r="B2" s="93">
        <v>45963.478035736109</v>
      </c>
      <c r="C2" s="94" t="s">
        <v>261</v>
      </c>
      <c r="D2" s="95" t="s">
        <v>215</v>
      </c>
      <c r="E2" s="95" t="s">
        <v>244</v>
      </c>
      <c r="F2" s="95" t="s">
        <v>221</v>
      </c>
      <c r="G2" s="92"/>
      <c r="H2" s="95" t="s">
        <v>262</v>
      </c>
      <c r="I2" s="96"/>
    </row>
    <row r="3" spans="1:9" hidden="1" x14ac:dyDescent="0.25">
      <c r="A3" s="92" t="s">
        <v>225</v>
      </c>
      <c r="B3" s="93">
        <v>45963.478035736109</v>
      </c>
      <c r="C3" s="94" t="s">
        <v>261</v>
      </c>
      <c r="D3" s="95" t="s">
        <v>205</v>
      </c>
      <c r="E3" s="95" t="s">
        <v>245</v>
      </c>
      <c r="F3" s="95" t="s">
        <v>221</v>
      </c>
      <c r="G3" s="92"/>
      <c r="H3" s="95" t="s">
        <v>263</v>
      </c>
      <c r="I3" s="96"/>
    </row>
    <row r="4" spans="1:9" hidden="1" x14ac:dyDescent="0.25">
      <c r="A4" s="92" t="s">
        <v>222</v>
      </c>
      <c r="B4" s="93">
        <v>45963.47357253472</v>
      </c>
      <c r="C4" s="94" t="s">
        <v>261</v>
      </c>
      <c r="D4" s="95" t="s">
        <v>208</v>
      </c>
      <c r="E4" s="95" t="s">
        <v>264</v>
      </c>
      <c r="F4" s="95" t="s">
        <v>221</v>
      </c>
      <c r="G4" s="92"/>
      <c r="H4" s="95" t="s">
        <v>265</v>
      </c>
      <c r="I4" s="97" t="s">
        <v>266</v>
      </c>
    </row>
    <row r="5" spans="1:9" hidden="1" x14ac:dyDescent="0.25">
      <c r="A5" s="92" t="s">
        <v>222</v>
      </c>
      <c r="B5" s="93">
        <v>45963.473557256941</v>
      </c>
      <c r="C5" s="94" t="s">
        <v>261</v>
      </c>
      <c r="D5" s="95" t="s">
        <v>216</v>
      </c>
      <c r="E5" s="95" t="s">
        <v>267</v>
      </c>
      <c r="F5" s="95" t="s">
        <v>221</v>
      </c>
      <c r="G5" s="92"/>
      <c r="H5" s="95" t="s">
        <v>268</v>
      </c>
      <c r="I5" s="97" t="s">
        <v>269</v>
      </c>
    </row>
    <row r="6" spans="1:9" hidden="1" x14ac:dyDescent="0.25">
      <c r="A6" s="92" t="s">
        <v>222</v>
      </c>
      <c r="B6" s="93">
        <v>45963.473491539349</v>
      </c>
      <c r="C6" s="94" t="s">
        <v>261</v>
      </c>
      <c r="D6" s="95" t="s">
        <v>207</v>
      </c>
      <c r="E6" s="95" t="s">
        <v>270</v>
      </c>
      <c r="F6" s="95" t="s">
        <v>221</v>
      </c>
      <c r="G6" s="92"/>
      <c r="H6" s="95" t="s">
        <v>271</v>
      </c>
      <c r="I6" s="97" t="s">
        <v>272</v>
      </c>
    </row>
    <row r="7" spans="1:9" hidden="1" x14ac:dyDescent="0.25">
      <c r="A7" s="92" t="s">
        <v>222</v>
      </c>
      <c r="B7" s="93">
        <v>45963.473469293982</v>
      </c>
      <c r="C7" s="94" t="s">
        <v>261</v>
      </c>
      <c r="D7" s="95" t="s">
        <v>214</v>
      </c>
      <c r="E7" s="95" t="s">
        <v>273</v>
      </c>
      <c r="F7" s="95" t="s">
        <v>221</v>
      </c>
      <c r="G7" s="92"/>
      <c r="H7" s="95" t="s">
        <v>274</v>
      </c>
      <c r="I7" s="97" t="s">
        <v>275</v>
      </c>
    </row>
    <row r="8" spans="1:9" hidden="1" x14ac:dyDescent="0.25">
      <c r="A8" s="92" t="s">
        <v>222</v>
      </c>
      <c r="B8" s="93">
        <v>45963.473457962958</v>
      </c>
      <c r="C8" s="94" t="s">
        <v>261</v>
      </c>
      <c r="D8" s="95" t="s">
        <v>223</v>
      </c>
      <c r="E8" s="95" t="s">
        <v>276</v>
      </c>
      <c r="F8" s="95" t="s">
        <v>221</v>
      </c>
      <c r="G8" s="92"/>
      <c r="H8" s="95" t="s">
        <v>277</v>
      </c>
      <c r="I8" s="97" t="s">
        <v>278</v>
      </c>
    </row>
    <row r="9" spans="1:9" hidden="1" x14ac:dyDescent="0.25">
      <c r="A9" s="92" t="s">
        <v>222</v>
      </c>
      <c r="B9" s="93">
        <v>45963.473259606479</v>
      </c>
      <c r="C9" s="94" t="s">
        <v>261</v>
      </c>
      <c r="D9" s="95" t="s">
        <v>211</v>
      </c>
      <c r="E9" s="95" t="s">
        <v>252</v>
      </c>
      <c r="F9" s="95" t="s">
        <v>221</v>
      </c>
      <c r="G9" s="92"/>
      <c r="H9" s="95" t="s">
        <v>279</v>
      </c>
      <c r="I9" s="97" t="s">
        <v>280</v>
      </c>
    </row>
    <row r="10" spans="1:9" x14ac:dyDescent="0.25">
      <c r="A10" s="92" t="s">
        <v>222</v>
      </c>
      <c r="B10" s="93">
        <v>45963.473255428238</v>
      </c>
      <c r="C10" s="94" t="s">
        <v>261</v>
      </c>
      <c r="D10" s="95" t="s">
        <v>215</v>
      </c>
      <c r="E10" s="95" t="s">
        <v>244</v>
      </c>
      <c r="F10" s="95" t="s">
        <v>221</v>
      </c>
      <c r="G10" s="92"/>
      <c r="H10" s="95" t="s">
        <v>281</v>
      </c>
      <c r="I10" s="97" t="s">
        <v>282</v>
      </c>
    </row>
    <row r="11" spans="1:9" hidden="1" x14ac:dyDescent="0.25">
      <c r="A11" s="92" t="s">
        <v>222</v>
      </c>
      <c r="B11" s="93">
        <v>45963.473245925925</v>
      </c>
      <c r="C11" s="94" t="s">
        <v>261</v>
      </c>
      <c r="D11" s="95" t="s">
        <v>212</v>
      </c>
      <c r="E11" s="95" t="s">
        <v>283</v>
      </c>
      <c r="F11" s="95" t="s">
        <v>221</v>
      </c>
      <c r="G11" s="92"/>
      <c r="H11" s="95" t="s">
        <v>284</v>
      </c>
      <c r="I11" s="97" t="s">
        <v>285</v>
      </c>
    </row>
    <row r="12" spans="1:9" hidden="1" x14ac:dyDescent="0.25">
      <c r="A12" s="92" t="s">
        <v>222</v>
      </c>
      <c r="B12" s="93">
        <v>45963.473235046295</v>
      </c>
      <c r="C12" s="94" t="s">
        <v>261</v>
      </c>
      <c r="D12" s="95" t="s">
        <v>205</v>
      </c>
      <c r="E12" s="95" t="s">
        <v>245</v>
      </c>
      <c r="F12" s="95" t="s">
        <v>221</v>
      </c>
      <c r="G12" s="92"/>
      <c r="H12" s="95" t="s">
        <v>286</v>
      </c>
      <c r="I12" s="97" t="s">
        <v>287</v>
      </c>
    </row>
    <row r="13" spans="1:9" hidden="1" x14ac:dyDescent="0.25">
      <c r="A13" s="92" t="s">
        <v>222</v>
      </c>
      <c r="B13" s="93">
        <v>45963.473221851847</v>
      </c>
      <c r="C13" s="94" t="s">
        <v>261</v>
      </c>
      <c r="D13" s="95" t="s">
        <v>218</v>
      </c>
      <c r="E13" s="95" t="s">
        <v>129</v>
      </c>
      <c r="F13" s="95" t="s">
        <v>221</v>
      </c>
      <c r="G13" s="92"/>
      <c r="H13" s="95" t="s">
        <v>288</v>
      </c>
      <c r="I13" s="97" t="s">
        <v>289</v>
      </c>
    </row>
    <row r="14" spans="1:9" hidden="1" x14ac:dyDescent="0.25">
      <c r="A14" s="92" t="s">
        <v>222</v>
      </c>
      <c r="B14" s="93">
        <v>45963.47319478009</v>
      </c>
      <c r="C14" s="94" t="s">
        <v>261</v>
      </c>
      <c r="D14" s="95" t="s">
        <v>220</v>
      </c>
      <c r="E14" s="95" t="s">
        <v>168</v>
      </c>
      <c r="F14" s="95" t="s">
        <v>221</v>
      </c>
      <c r="G14" s="92"/>
      <c r="H14" s="95" t="s">
        <v>290</v>
      </c>
      <c r="I14" s="97" t="s">
        <v>291</v>
      </c>
    </row>
    <row r="15" spans="1:9" hidden="1" x14ac:dyDescent="0.25">
      <c r="A15" s="92" t="s">
        <v>222</v>
      </c>
      <c r="B15" s="93">
        <v>45963.473189918979</v>
      </c>
      <c r="C15" s="94" t="s">
        <v>261</v>
      </c>
      <c r="D15" s="95" t="s">
        <v>213</v>
      </c>
      <c r="E15" s="95" t="s">
        <v>126</v>
      </c>
      <c r="F15" s="95" t="s">
        <v>221</v>
      </c>
      <c r="G15" s="92"/>
      <c r="H15" s="95" t="s">
        <v>292</v>
      </c>
      <c r="I15" s="97" t="s">
        <v>293</v>
      </c>
    </row>
    <row r="16" spans="1:9" hidden="1" x14ac:dyDescent="0.25">
      <c r="A16" s="92" t="s">
        <v>222</v>
      </c>
      <c r="B16" s="93">
        <v>45963.473176956017</v>
      </c>
      <c r="C16" s="94" t="s">
        <v>261</v>
      </c>
      <c r="D16" s="95" t="s">
        <v>210</v>
      </c>
      <c r="E16" s="95" t="s">
        <v>130</v>
      </c>
      <c r="F16" s="95" t="s">
        <v>221</v>
      </c>
      <c r="G16" s="92"/>
      <c r="H16" s="95" t="s">
        <v>294</v>
      </c>
      <c r="I16" s="97" t="s">
        <v>295</v>
      </c>
    </row>
    <row r="17" spans="1:9" hidden="1" x14ac:dyDescent="0.25">
      <c r="A17" s="92" t="s">
        <v>222</v>
      </c>
      <c r="B17" s="93">
        <v>45963.473140844908</v>
      </c>
      <c r="C17" s="94" t="s">
        <v>261</v>
      </c>
      <c r="D17" s="95" t="s">
        <v>206</v>
      </c>
      <c r="E17" s="95" t="s">
        <v>296</v>
      </c>
      <c r="F17" s="95" t="s">
        <v>221</v>
      </c>
      <c r="G17" s="92"/>
      <c r="H17" s="95" t="s">
        <v>297</v>
      </c>
      <c r="I17" s="97" t="s">
        <v>298</v>
      </c>
    </row>
    <row r="18" spans="1:9" hidden="1" x14ac:dyDescent="0.25">
      <c r="A18" s="92" t="s">
        <v>222</v>
      </c>
      <c r="B18" s="93">
        <v>45963.473082511569</v>
      </c>
      <c r="C18" s="94" t="s">
        <v>261</v>
      </c>
      <c r="D18" s="95" t="s">
        <v>231</v>
      </c>
      <c r="E18" s="95" t="s">
        <v>299</v>
      </c>
      <c r="F18" s="95" t="s">
        <v>221</v>
      </c>
      <c r="G18" s="92"/>
      <c r="H18" s="95" t="s">
        <v>300</v>
      </c>
      <c r="I18" s="97" t="s">
        <v>301</v>
      </c>
    </row>
    <row r="19" spans="1:9" hidden="1" x14ac:dyDescent="0.25">
      <c r="A19" s="92" t="s">
        <v>222</v>
      </c>
      <c r="B19" s="93">
        <v>45963.473046400461</v>
      </c>
      <c r="C19" s="94" t="s">
        <v>261</v>
      </c>
      <c r="D19" s="95" t="s">
        <v>209</v>
      </c>
      <c r="E19" s="95" t="s">
        <v>302</v>
      </c>
      <c r="F19" s="95" t="s">
        <v>221</v>
      </c>
      <c r="G19" s="92"/>
      <c r="H19" s="95" t="s">
        <v>303</v>
      </c>
      <c r="I19" s="97" t="s">
        <v>304</v>
      </c>
    </row>
    <row r="20" spans="1:9" hidden="1" x14ac:dyDescent="0.25">
      <c r="A20" s="92" t="s">
        <v>222</v>
      </c>
      <c r="B20" s="93">
        <v>45963.473008668981</v>
      </c>
      <c r="C20" s="94" t="s">
        <v>261</v>
      </c>
      <c r="D20" s="95" t="s">
        <v>219</v>
      </c>
      <c r="E20" s="95" t="s">
        <v>251</v>
      </c>
      <c r="F20" s="95" t="s">
        <v>221</v>
      </c>
      <c r="G20" s="92"/>
      <c r="H20" s="95" t="s">
        <v>305</v>
      </c>
      <c r="I20" s="97" t="s">
        <v>306</v>
      </c>
    </row>
    <row r="21" spans="1:9" hidden="1" x14ac:dyDescent="0.25">
      <c r="A21" s="92" t="s">
        <v>222</v>
      </c>
      <c r="B21" s="93">
        <v>45963.472999664351</v>
      </c>
      <c r="C21" s="94" t="s">
        <v>261</v>
      </c>
      <c r="D21" s="95" t="s">
        <v>224</v>
      </c>
      <c r="E21" s="95" t="s">
        <v>243</v>
      </c>
      <c r="F21" s="95" t="s">
        <v>221</v>
      </c>
      <c r="G21" s="92"/>
      <c r="H21" s="95" t="s">
        <v>307</v>
      </c>
      <c r="I21" s="97" t="s">
        <v>308</v>
      </c>
    </row>
    <row r="22" spans="1:9" hidden="1" x14ac:dyDescent="0.25">
      <c r="A22" s="92" t="s">
        <v>222</v>
      </c>
      <c r="B22" s="93">
        <v>45963.472818634255</v>
      </c>
      <c r="C22" s="94" t="s">
        <v>261</v>
      </c>
      <c r="D22" s="95" t="s">
        <v>217</v>
      </c>
      <c r="E22" s="95" t="s">
        <v>116</v>
      </c>
      <c r="F22" s="95" t="s">
        <v>221</v>
      </c>
      <c r="G22" s="92"/>
      <c r="H22" s="95" t="s">
        <v>309</v>
      </c>
      <c r="I22" s="97" t="s">
        <v>310</v>
      </c>
    </row>
    <row r="23" spans="1:9" hidden="1" x14ac:dyDescent="0.25">
      <c r="A23" s="92" t="s">
        <v>222</v>
      </c>
      <c r="B23" s="93">
        <v>45963.472627465278</v>
      </c>
      <c r="C23" s="94" t="s">
        <v>261</v>
      </c>
      <c r="D23" s="95" t="s">
        <v>208</v>
      </c>
      <c r="E23" s="95" t="s">
        <v>264</v>
      </c>
      <c r="F23" s="95" t="s">
        <v>221</v>
      </c>
      <c r="G23" s="92"/>
      <c r="H23" s="95" t="s">
        <v>265</v>
      </c>
      <c r="I23" s="97" t="s">
        <v>311</v>
      </c>
    </row>
    <row r="24" spans="1:9" hidden="1" x14ac:dyDescent="0.25">
      <c r="A24" s="92" t="s">
        <v>222</v>
      </c>
      <c r="B24" s="93">
        <v>45963.472623043977</v>
      </c>
      <c r="C24" s="94" t="s">
        <v>261</v>
      </c>
      <c r="D24" s="95" t="s">
        <v>216</v>
      </c>
      <c r="E24" s="95" t="s">
        <v>267</v>
      </c>
      <c r="F24" s="95" t="s">
        <v>221</v>
      </c>
      <c r="G24" s="92"/>
      <c r="H24" s="95" t="s">
        <v>268</v>
      </c>
      <c r="I24" s="97" t="s">
        <v>312</v>
      </c>
    </row>
    <row r="25" spans="1:9" hidden="1" x14ac:dyDescent="0.25">
      <c r="A25" s="92" t="s">
        <v>222</v>
      </c>
      <c r="B25" s="93">
        <v>45963.472578831017</v>
      </c>
      <c r="C25" s="94" t="s">
        <v>261</v>
      </c>
      <c r="D25" s="95" t="s">
        <v>214</v>
      </c>
      <c r="E25" s="95" t="s">
        <v>273</v>
      </c>
      <c r="F25" s="95" t="s">
        <v>221</v>
      </c>
      <c r="G25" s="92"/>
      <c r="H25" s="95" t="s">
        <v>274</v>
      </c>
      <c r="I25" s="97" t="s">
        <v>313</v>
      </c>
    </row>
    <row r="26" spans="1:9" hidden="1" x14ac:dyDescent="0.25">
      <c r="A26" s="92" t="s">
        <v>222</v>
      </c>
      <c r="B26" s="93">
        <v>45963.472557534718</v>
      </c>
      <c r="C26" s="94" t="s">
        <v>261</v>
      </c>
      <c r="D26" s="95" t="s">
        <v>207</v>
      </c>
      <c r="E26" s="95" t="s">
        <v>270</v>
      </c>
      <c r="F26" s="95" t="s">
        <v>221</v>
      </c>
      <c r="G26" s="92"/>
      <c r="H26" s="95" t="s">
        <v>271</v>
      </c>
      <c r="I26" s="97" t="s">
        <v>314</v>
      </c>
    </row>
    <row r="27" spans="1:9" hidden="1" x14ac:dyDescent="0.25">
      <c r="A27" s="92" t="s">
        <v>222</v>
      </c>
      <c r="B27" s="93">
        <v>45963.472536712958</v>
      </c>
      <c r="C27" s="94" t="s">
        <v>261</v>
      </c>
      <c r="D27" s="95" t="s">
        <v>223</v>
      </c>
      <c r="E27" s="95" t="s">
        <v>276</v>
      </c>
      <c r="F27" s="95" t="s">
        <v>221</v>
      </c>
      <c r="G27" s="92"/>
      <c r="H27" s="95" t="s">
        <v>277</v>
      </c>
      <c r="I27" s="97" t="s">
        <v>315</v>
      </c>
    </row>
    <row r="28" spans="1:9" hidden="1" x14ac:dyDescent="0.25">
      <c r="A28" s="92" t="s">
        <v>222</v>
      </c>
      <c r="B28" s="93">
        <v>45963.47248762731</v>
      </c>
      <c r="C28" s="94" t="s">
        <v>261</v>
      </c>
      <c r="D28" s="95" t="s">
        <v>211</v>
      </c>
      <c r="E28" s="95" t="s">
        <v>252</v>
      </c>
      <c r="F28" s="95" t="s">
        <v>221</v>
      </c>
      <c r="G28" s="92"/>
      <c r="H28" s="95" t="s">
        <v>279</v>
      </c>
      <c r="I28" s="97" t="s">
        <v>316</v>
      </c>
    </row>
    <row r="29" spans="1:9" x14ac:dyDescent="0.25">
      <c r="A29" s="92" t="s">
        <v>222</v>
      </c>
      <c r="B29" s="93">
        <v>45963.472411238421</v>
      </c>
      <c r="C29" s="94" t="s">
        <v>261</v>
      </c>
      <c r="D29" s="95" t="s">
        <v>215</v>
      </c>
      <c r="E29" s="95" t="s">
        <v>244</v>
      </c>
      <c r="F29" s="95" t="s">
        <v>221</v>
      </c>
      <c r="G29" s="92"/>
      <c r="H29" s="95" t="s">
        <v>281</v>
      </c>
      <c r="I29" s="97" t="s">
        <v>317</v>
      </c>
    </row>
    <row r="30" spans="1:9" hidden="1" x14ac:dyDescent="0.25">
      <c r="A30" s="92" t="s">
        <v>222</v>
      </c>
      <c r="B30" s="93">
        <v>45963.47240569444</v>
      </c>
      <c r="C30" s="94" t="s">
        <v>261</v>
      </c>
      <c r="D30" s="95" t="s">
        <v>220</v>
      </c>
      <c r="E30" s="95" t="s">
        <v>168</v>
      </c>
      <c r="F30" s="95" t="s">
        <v>221</v>
      </c>
      <c r="G30" s="92"/>
      <c r="H30" s="95" t="s">
        <v>290</v>
      </c>
      <c r="I30" s="97" t="s">
        <v>318</v>
      </c>
    </row>
    <row r="31" spans="1:9" hidden="1" x14ac:dyDescent="0.25">
      <c r="A31" s="92" t="s">
        <v>222</v>
      </c>
      <c r="B31" s="93">
        <v>45963.472363564812</v>
      </c>
      <c r="C31" s="94" t="s">
        <v>261</v>
      </c>
      <c r="D31" s="95" t="s">
        <v>212</v>
      </c>
      <c r="E31" s="95" t="s">
        <v>283</v>
      </c>
      <c r="F31" s="95" t="s">
        <v>221</v>
      </c>
      <c r="G31" s="92"/>
      <c r="H31" s="95" t="s">
        <v>284</v>
      </c>
      <c r="I31" s="97" t="s">
        <v>319</v>
      </c>
    </row>
    <row r="32" spans="1:9" hidden="1" x14ac:dyDescent="0.25">
      <c r="A32" s="92" t="s">
        <v>222</v>
      </c>
      <c r="B32" s="93">
        <v>45963.472313101847</v>
      </c>
      <c r="C32" s="94" t="s">
        <v>261</v>
      </c>
      <c r="D32" s="95" t="s">
        <v>205</v>
      </c>
      <c r="E32" s="95" t="s">
        <v>245</v>
      </c>
      <c r="F32" s="95" t="s">
        <v>221</v>
      </c>
      <c r="G32" s="92"/>
      <c r="H32" s="95" t="s">
        <v>286</v>
      </c>
      <c r="I32" s="97" t="s">
        <v>320</v>
      </c>
    </row>
    <row r="33" spans="1:9" hidden="1" x14ac:dyDescent="0.25">
      <c r="A33" s="92" t="s">
        <v>222</v>
      </c>
      <c r="B33" s="93">
        <v>45963.472292268518</v>
      </c>
      <c r="C33" s="94" t="s">
        <v>261</v>
      </c>
      <c r="D33" s="95" t="s">
        <v>218</v>
      </c>
      <c r="E33" s="95" t="s">
        <v>129</v>
      </c>
      <c r="F33" s="95" t="s">
        <v>221</v>
      </c>
      <c r="G33" s="92"/>
      <c r="H33" s="95" t="s">
        <v>288</v>
      </c>
      <c r="I33" s="97" t="s">
        <v>321</v>
      </c>
    </row>
    <row r="34" spans="1:9" hidden="1" x14ac:dyDescent="0.25">
      <c r="A34" s="92" t="s">
        <v>222</v>
      </c>
      <c r="B34" s="93">
        <v>45963.472205937498</v>
      </c>
      <c r="C34" s="94" t="s">
        <v>261</v>
      </c>
      <c r="D34" s="95" t="s">
        <v>206</v>
      </c>
      <c r="E34" s="95" t="s">
        <v>296</v>
      </c>
      <c r="F34" s="95" t="s">
        <v>221</v>
      </c>
      <c r="G34" s="92"/>
      <c r="H34" s="95" t="s">
        <v>297</v>
      </c>
      <c r="I34" s="97" t="s">
        <v>322</v>
      </c>
    </row>
    <row r="35" spans="1:9" hidden="1" x14ac:dyDescent="0.25">
      <c r="A35" s="92" t="s">
        <v>222</v>
      </c>
      <c r="B35" s="93">
        <v>45963.472172372683</v>
      </c>
      <c r="C35" s="94" t="s">
        <v>261</v>
      </c>
      <c r="D35" s="95" t="s">
        <v>231</v>
      </c>
      <c r="E35" s="95" t="s">
        <v>299</v>
      </c>
      <c r="F35" s="95" t="s">
        <v>221</v>
      </c>
      <c r="G35" s="92"/>
      <c r="H35" s="95" t="s">
        <v>300</v>
      </c>
      <c r="I35" s="97" t="s">
        <v>323</v>
      </c>
    </row>
    <row r="36" spans="1:9" hidden="1" x14ac:dyDescent="0.25">
      <c r="A36" s="92" t="s">
        <v>222</v>
      </c>
      <c r="B36" s="93">
        <v>45963.472164965278</v>
      </c>
      <c r="C36" s="94" t="s">
        <v>261</v>
      </c>
      <c r="D36" s="95" t="s">
        <v>209</v>
      </c>
      <c r="E36" s="95" t="s">
        <v>302</v>
      </c>
      <c r="F36" s="95" t="s">
        <v>221</v>
      </c>
      <c r="G36" s="92"/>
      <c r="H36" s="95" t="s">
        <v>303</v>
      </c>
      <c r="I36" s="97" t="s">
        <v>324</v>
      </c>
    </row>
    <row r="37" spans="1:9" hidden="1" x14ac:dyDescent="0.25">
      <c r="A37" s="92" t="s">
        <v>222</v>
      </c>
      <c r="B37" s="93">
        <v>45963.472160324069</v>
      </c>
      <c r="C37" s="94" t="s">
        <v>261</v>
      </c>
      <c r="D37" s="95" t="s">
        <v>213</v>
      </c>
      <c r="E37" s="95" t="s">
        <v>126</v>
      </c>
      <c r="F37" s="95" t="s">
        <v>221</v>
      </c>
      <c r="G37" s="92"/>
      <c r="H37" s="95" t="s">
        <v>292</v>
      </c>
      <c r="I37" s="97" t="s">
        <v>325</v>
      </c>
    </row>
    <row r="38" spans="1:9" hidden="1" x14ac:dyDescent="0.25">
      <c r="A38" s="92" t="s">
        <v>222</v>
      </c>
      <c r="B38" s="93">
        <v>45963.472152685186</v>
      </c>
      <c r="C38" s="94" t="s">
        <v>261</v>
      </c>
      <c r="D38" s="95" t="s">
        <v>219</v>
      </c>
      <c r="E38" s="95" t="s">
        <v>251</v>
      </c>
      <c r="F38" s="95" t="s">
        <v>221</v>
      </c>
      <c r="G38" s="92"/>
      <c r="H38" s="95" t="s">
        <v>305</v>
      </c>
      <c r="I38" s="97" t="s">
        <v>326</v>
      </c>
    </row>
    <row r="39" spans="1:9" hidden="1" x14ac:dyDescent="0.25">
      <c r="A39" s="92" t="s">
        <v>222</v>
      </c>
      <c r="B39" s="93">
        <v>45963.472137418983</v>
      </c>
      <c r="C39" s="94" t="s">
        <v>261</v>
      </c>
      <c r="D39" s="95" t="s">
        <v>210</v>
      </c>
      <c r="E39" s="95" t="s">
        <v>130</v>
      </c>
      <c r="F39" s="95" t="s">
        <v>221</v>
      </c>
      <c r="G39" s="92"/>
      <c r="H39" s="95" t="s">
        <v>294</v>
      </c>
      <c r="I39" s="97" t="s">
        <v>327</v>
      </c>
    </row>
    <row r="40" spans="1:9" hidden="1" x14ac:dyDescent="0.25">
      <c r="A40" s="92" t="s">
        <v>222</v>
      </c>
      <c r="B40" s="93">
        <v>45963.47213603009</v>
      </c>
      <c r="C40" s="94" t="s">
        <v>261</v>
      </c>
      <c r="D40" s="95" t="s">
        <v>224</v>
      </c>
      <c r="E40" s="95" t="s">
        <v>243</v>
      </c>
      <c r="F40" s="95" t="s">
        <v>221</v>
      </c>
      <c r="G40" s="92"/>
      <c r="H40" s="95" t="s">
        <v>307</v>
      </c>
      <c r="I40" s="97" t="s">
        <v>328</v>
      </c>
    </row>
    <row r="41" spans="1:9" hidden="1" x14ac:dyDescent="0.25">
      <c r="A41" s="92" t="s">
        <v>222</v>
      </c>
      <c r="B41" s="93">
        <v>45963.472087881943</v>
      </c>
      <c r="C41" s="94" t="s">
        <v>261</v>
      </c>
      <c r="D41" s="95" t="s">
        <v>217</v>
      </c>
      <c r="E41" s="95" t="s">
        <v>116</v>
      </c>
      <c r="F41" s="95" t="s">
        <v>221</v>
      </c>
      <c r="G41" s="92"/>
      <c r="H41" s="95" t="s">
        <v>309</v>
      </c>
      <c r="I41" s="97" t="s">
        <v>329</v>
      </c>
    </row>
    <row r="42" spans="1:9" hidden="1" x14ac:dyDescent="0.25">
      <c r="A42" s="92" t="s">
        <v>222</v>
      </c>
      <c r="B42" s="93">
        <v>45963.471904085643</v>
      </c>
      <c r="C42" s="94" t="s">
        <v>261</v>
      </c>
      <c r="D42" s="95" t="s">
        <v>208</v>
      </c>
      <c r="E42" s="95" t="s">
        <v>264</v>
      </c>
      <c r="F42" s="95" t="s">
        <v>221</v>
      </c>
      <c r="G42" s="92"/>
      <c r="H42" s="95" t="s">
        <v>265</v>
      </c>
      <c r="I42" s="97" t="s">
        <v>330</v>
      </c>
    </row>
    <row r="43" spans="1:9" hidden="1" x14ac:dyDescent="0.25">
      <c r="A43" s="92" t="s">
        <v>222</v>
      </c>
      <c r="B43" s="93">
        <v>45963.471900613426</v>
      </c>
      <c r="C43" s="94" t="s">
        <v>261</v>
      </c>
      <c r="D43" s="95" t="s">
        <v>216</v>
      </c>
      <c r="E43" s="95" t="s">
        <v>267</v>
      </c>
      <c r="F43" s="95" t="s">
        <v>221</v>
      </c>
      <c r="G43" s="92"/>
      <c r="H43" s="95" t="s">
        <v>268</v>
      </c>
      <c r="I43" s="97" t="s">
        <v>331</v>
      </c>
    </row>
    <row r="44" spans="1:9" hidden="1" x14ac:dyDescent="0.25">
      <c r="A44" s="92" t="s">
        <v>222</v>
      </c>
      <c r="B44" s="93">
        <v>45963.471876550924</v>
      </c>
      <c r="C44" s="94" t="s">
        <v>261</v>
      </c>
      <c r="D44" s="95" t="s">
        <v>214</v>
      </c>
      <c r="E44" s="95" t="s">
        <v>273</v>
      </c>
      <c r="F44" s="95" t="s">
        <v>221</v>
      </c>
      <c r="G44" s="92"/>
      <c r="H44" s="95" t="s">
        <v>274</v>
      </c>
      <c r="I44" s="97" t="s">
        <v>332</v>
      </c>
    </row>
    <row r="45" spans="1:9" hidden="1" x14ac:dyDescent="0.25">
      <c r="A45" s="92" t="s">
        <v>222</v>
      </c>
      <c r="B45" s="93">
        <v>45963.471838587961</v>
      </c>
      <c r="C45" s="94" t="s">
        <v>261</v>
      </c>
      <c r="D45" s="95" t="s">
        <v>207</v>
      </c>
      <c r="E45" s="95" t="s">
        <v>270</v>
      </c>
      <c r="F45" s="95" t="s">
        <v>221</v>
      </c>
      <c r="G45" s="92"/>
      <c r="H45" s="95" t="s">
        <v>271</v>
      </c>
      <c r="I45" s="97" t="s">
        <v>333</v>
      </c>
    </row>
    <row r="46" spans="1:9" hidden="1" x14ac:dyDescent="0.25">
      <c r="A46" s="92" t="s">
        <v>222</v>
      </c>
      <c r="B46" s="93">
        <v>45963.471830717594</v>
      </c>
      <c r="C46" s="94" t="s">
        <v>261</v>
      </c>
      <c r="D46" s="95" t="s">
        <v>223</v>
      </c>
      <c r="E46" s="95" t="s">
        <v>276</v>
      </c>
      <c r="F46" s="95" t="s">
        <v>221</v>
      </c>
      <c r="G46" s="92"/>
      <c r="H46" s="95" t="s">
        <v>277</v>
      </c>
      <c r="I46" s="97" t="s">
        <v>334</v>
      </c>
    </row>
    <row r="47" spans="1:9" hidden="1" x14ac:dyDescent="0.25">
      <c r="A47" s="92" t="s">
        <v>222</v>
      </c>
      <c r="B47" s="93">
        <v>45963.471780717591</v>
      </c>
      <c r="C47" s="94" t="s">
        <v>261</v>
      </c>
      <c r="D47" s="95" t="s">
        <v>211</v>
      </c>
      <c r="E47" s="95" t="s">
        <v>252</v>
      </c>
      <c r="F47" s="95" t="s">
        <v>221</v>
      </c>
      <c r="G47" s="92"/>
      <c r="H47" s="95" t="s">
        <v>279</v>
      </c>
      <c r="I47" s="97" t="s">
        <v>335</v>
      </c>
    </row>
    <row r="48" spans="1:9" hidden="1" x14ac:dyDescent="0.25">
      <c r="A48" s="92" t="s">
        <v>222</v>
      </c>
      <c r="B48" s="93">
        <v>45963.471688819445</v>
      </c>
      <c r="C48" s="94" t="s">
        <v>261</v>
      </c>
      <c r="D48" s="95" t="s">
        <v>220</v>
      </c>
      <c r="E48" s="95" t="s">
        <v>168</v>
      </c>
      <c r="F48" s="95" t="s">
        <v>221</v>
      </c>
      <c r="G48" s="92"/>
      <c r="H48" s="95" t="s">
        <v>290</v>
      </c>
      <c r="I48" s="97" t="s">
        <v>336</v>
      </c>
    </row>
    <row r="49" spans="1:9" x14ac:dyDescent="0.25">
      <c r="A49" s="92" t="s">
        <v>222</v>
      </c>
      <c r="B49" s="93">
        <v>45963.471686273144</v>
      </c>
      <c r="C49" s="94" t="s">
        <v>261</v>
      </c>
      <c r="D49" s="95" t="s">
        <v>215</v>
      </c>
      <c r="E49" s="95" t="s">
        <v>244</v>
      </c>
      <c r="F49" s="95" t="s">
        <v>221</v>
      </c>
      <c r="G49" s="92"/>
      <c r="H49" s="95" t="s">
        <v>281</v>
      </c>
      <c r="I49" s="97" t="s">
        <v>337</v>
      </c>
    </row>
    <row r="50" spans="1:9" hidden="1" x14ac:dyDescent="0.25">
      <c r="A50" s="92" t="s">
        <v>222</v>
      </c>
      <c r="B50" s="93">
        <v>45963.471617303236</v>
      </c>
      <c r="C50" s="94" t="s">
        <v>261</v>
      </c>
      <c r="D50" s="95" t="s">
        <v>212</v>
      </c>
      <c r="E50" s="95" t="s">
        <v>283</v>
      </c>
      <c r="F50" s="95" t="s">
        <v>221</v>
      </c>
      <c r="G50" s="92"/>
      <c r="H50" s="95" t="s">
        <v>284</v>
      </c>
      <c r="I50" s="97" t="s">
        <v>338</v>
      </c>
    </row>
    <row r="51" spans="1:9" hidden="1" x14ac:dyDescent="0.25">
      <c r="A51" s="92" t="s">
        <v>222</v>
      </c>
      <c r="B51" s="93">
        <v>45963.471605266204</v>
      </c>
      <c r="C51" s="94" t="s">
        <v>261</v>
      </c>
      <c r="D51" s="95" t="s">
        <v>205</v>
      </c>
      <c r="E51" s="95" t="s">
        <v>245</v>
      </c>
      <c r="F51" s="95" t="s">
        <v>221</v>
      </c>
      <c r="G51" s="92"/>
      <c r="H51" s="95" t="s">
        <v>286</v>
      </c>
      <c r="I51" s="97" t="s">
        <v>339</v>
      </c>
    </row>
    <row r="52" spans="1:9" hidden="1" x14ac:dyDescent="0.25">
      <c r="A52" s="92" t="s">
        <v>222</v>
      </c>
      <c r="B52" s="93">
        <v>45963.471581180551</v>
      </c>
      <c r="C52" s="94" t="s">
        <v>261</v>
      </c>
      <c r="D52" s="95" t="s">
        <v>218</v>
      </c>
      <c r="E52" s="95" t="s">
        <v>129</v>
      </c>
      <c r="F52" s="95" t="s">
        <v>221</v>
      </c>
      <c r="G52" s="92"/>
      <c r="H52" s="95" t="s">
        <v>288</v>
      </c>
      <c r="I52" s="97" t="s">
        <v>340</v>
      </c>
    </row>
    <row r="53" spans="1:9" hidden="1" x14ac:dyDescent="0.25">
      <c r="A53" s="92" t="s">
        <v>222</v>
      </c>
      <c r="B53" s="93">
        <v>45963.471492766199</v>
      </c>
      <c r="C53" s="94" t="s">
        <v>261</v>
      </c>
      <c r="D53" s="95" t="s">
        <v>206</v>
      </c>
      <c r="E53" s="95" t="s">
        <v>296</v>
      </c>
      <c r="F53" s="95" t="s">
        <v>221</v>
      </c>
      <c r="G53" s="92"/>
      <c r="H53" s="95" t="s">
        <v>297</v>
      </c>
      <c r="I53" s="97" t="s">
        <v>341</v>
      </c>
    </row>
    <row r="54" spans="1:9" hidden="1" x14ac:dyDescent="0.25">
      <c r="A54" s="92" t="s">
        <v>222</v>
      </c>
      <c r="B54" s="93">
        <v>45963.471465451388</v>
      </c>
      <c r="C54" s="94" t="s">
        <v>261</v>
      </c>
      <c r="D54" s="95" t="s">
        <v>231</v>
      </c>
      <c r="E54" s="95" t="s">
        <v>299</v>
      </c>
      <c r="F54" s="95" t="s">
        <v>221</v>
      </c>
      <c r="G54" s="92"/>
      <c r="H54" s="95" t="s">
        <v>300</v>
      </c>
      <c r="I54" s="97" t="s">
        <v>342</v>
      </c>
    </row>
    <row r="55" spans="1:9" hidden="1" x14ac:dyDescent="0.25">
      <c r="A55" s="92" t="s">
        <v>222</v>
      </c>
      <c r="B55" s="93">
        <v>45963.471443923612</v>
      </c>
      <c r="C55" s="94" t="s">
        <v>261</v>
      </c>
      <c r="D55" s="95" t="s">
        <v>209</v>
      </c>
      <c r="E55" s="95" t="s">
        <v>302</v>
      </c>
      <c r="F55" s="95" t="s">
        <v>221</v>
      </c>
      <c r="G55" s="92"/>
      <c r="H55" s="95" t="s">
        <v>303</v>
      </c>
      <c r="I55" s="97" t="s">
        <v>343</v>
      </c>
    </row>
    <row r="56" spans="1:9" hidden="1" x14ac:dyDescent="0.25">
      <c r="A56" s="92" t="s">
        <v>222</v>
      </c>
      <c r="B56" s="93">
        <v>45963.471431203703</v>
      </c>
      <c r="C56" s="94" t="s">
        <v>261</v>
      </c>
      <c r="D56" s="95" t="s">
        <v>213</v>
      </c>
      <c r="E56" s="95" t="s">
        <v>126</v>
      </c>
      <c r="F56" s="95" t="s">
        <v>221</v>
      </c>
      <c r="G56" s="92"/>
      <c r="H56" s="95" t="s">
        <v>292</v>
      </c>
      <c r="I56" s="97" t="s">
        <v>344</v>
      </c>
    </row>
    <row r="57" spans="1:9" hidden="1" x14ac:dyDescent="0.25">
      <c r="A57" s="92" t="s">
        <v>222</v>
      </c>
      <c r="B57" s="93">
        <v>45963.471422858791</v>
      </c>
      <c r="C57" s="94" t="s">
        <v>261</v>
      </c>
      <c r="D57" s="95" t="s">
        <v>224</v>
      </c>
      <c r="E57" s="95" t="s">
        <v>243</v>
      </c>
      <c r="F57" s="95" t="s">
        <v>221</v>
      </c>
      <c r="G57" s="92"/>
      <c r="H57" s="95" t="s">
        <v>307</v>
      </c>
      <c r="I57" s="97" t="s">
        <v>345</v>
      </c>
    </row>
    <row r="58" spans="1:9" hidden="1" x14ac:dyDescent="0.25">
      <c r="A58" s="92" t="s">
        <v>222</v>
      </c>
      <c r="B58" s="93">
        <v>45963.47141637731</v>
      </c>
      <c r="C58" s="94" t="s">
        <v>261</v>
      </c>
      <c r="D58" s="95" t="s">
        <v>210</v>
      </c>
      <c r="E58" s="95" t="s">
        <v>130</v>
      </c>
      <c r="F58" s="95" t="s">
        <v>221</v>
      </c>
      <c r="G58" s="92"/>
      <c r="H58" s="95" t="s">
        <v>294</v>
      </c>
      <c r="I58" s="97" t="s">
        <v>346</v>
      </c>
    </row>
    <row r="59" spans="1:9" hidden="1" x14ac:dyDescent="0.25">
      <c r="A59" s="92" t="s">
        <v>222</v>
      </c>
      <c r="B59" s="93">
        <v>45963.47141337963</v>
      </c>
      <c r="C59" s="94" t="s">
        <v>261</v>
      </c>
      <c r="D59" s="95" t="s">
        <v>219</v>
      </c>
      <c r="E59" s="95" t="s">
        <v>251</v>
      </c>
      <c r="F59" s="95" t="s">
        <v>221</v>
      </c>
      <c r="G59" s="92"/>
      <c r="H59" s="95" t="s">
        <v>305</v>
      </c>
      <c r="I59" s="97" t="s">
        <v>347</v>
      </c>
    </row>
    <row r="60" spans="1:9" hidden="1" x14ac:dyDescent="0.25">
      <c r="A60" s="92" t="s">
        <v>222</v>
      </c>
      <c r="B60" s="93">
        <v>45963.471369155093</v>
      </c>
      <c r="C60" s="94" t="s">
        <v>261</v>
      </c>
      <c r="D60" s="95" t="s">
        <v>217</v>
      </c>
      <c r="E60" s="95" t="s">
        <v>116</v>
      </c>
      <c r="F60" s="95" t="s">
        <v>221</v>
      </c>
      <c r="G60" s="92"/>
      <c r="H60" s="95" t="s">
        <v>309</v>
      </c>
      <c r="I60" s="97" t="s">
        <v>348</v>
      </c>
    </row>
    <row r="61" spans="1:9" hidden="1" x14ac:dyDescent="0.25">
      <c r="A61" s="92" t="s">
        <v>222</v>
      </c>
      <c r="B61" s="93">
        <v>45963.471192083329</v>
      </c>
      <c r="C61" s="94" t="s">
        <v>261</v>
      </c>
      <c r="D61" s="95" t="s">
        <v>208</v>
      </c>
      <c r="E61" s="95" t="s">
        <v>264</v>
      </c>
      <c r="F61" s="95" t="s">
        <v>221</v>
      </c>
      <c r="G61" s="92"/>
      <c r="H61" s="95" t="s">
        <v>265</v>
      </c>
      <c r="I61" s="97" t="s">
        <v>349</v>
      </c>
    </row>
    <row r="62" spans="1:9" hidden="1" x14ac:dyDescent="0.25">
      <c r="A62" s="92" t="s">
        <v>222</v>
      </c>
      <c r="B62" s="93">
        <v>45963.471180277775</v>
      </c>
      <c r="C62" s="94" t="s">
        <v>261</v>
      </c>
      <c r="D62" s="95" t="s">
        <v>216</v>
      </c>
      <c r="E62" s="95" t="s">
        <v>267</v>
      </c>
      <c r="F62" s="95" t="s">
        <v>221</v>
      </c>
      <c r="G62" s="92"/>
      <c r="H62" s="95" t="s">
        <v>268</v>
      </c>
      <c r="I62" s="97" t="s">
        <v>350</v>
      </c>
    </row>
    <row r="63" spans="1:9" hidden="1" x14ac:dyDescent="0.25">
      <c r="A63" s="92" t="s">
        <v>222</v>
      </c>
      <c r="B63" s="93">
        <v>45963.471175416664</v>
      </c>
      <c r="C63" s="94" t="s">
        <v>261</v>
      </c>
      <c r="D63" s="95" t="s">
        <v>214</v>
      </c>
      <c r="E63" s="95" t="s">
        <v>273</v>
      </c>
      <c r="F63" s="95" t="s">
        <v>221</v>
      </c>
      <c r="G63" s="92"/>
      <c r="H63" s="95" t="s">
        <v>274</v>
      </c>
      <c r="I63" s="97" t="s">
        <v>351</v>
      </c>
    </row>
    <row r="64" spans="1:9" hidden="1" x14ac:dyDescent="0.25">
      <c r="A64" s="92" t="s">
        <v>222</v>
      </c>
      <c r="B64" s="93">
        <v>45963.471115706016</v>
      </c>
      <c r="C64" s="94" t="s">
        <v>261</v>
      </c>
      <c r="D64" s="95" t="s">
        <v>223</v>
      </c>
      <c r="E64" s="95" t="s">
        <v>276</v>
      </c>
      <c r="F64" s="95" t="s">
        <v>221</v>
      </c>
      <c r="G64" s="92"/>
      <c r="H64" s="95" t="s">
        <v>277</v>
      </c>
      <c r="I64" s="97" t="s">
        <v>352</v>
      </c>
    </row>
    <row r="65" spans="1:9" hidden="1" x14ac:dyDescent="0.25">
      <c r="A65" s="92" t="s">
        <v>222</v>
      </c>
      <c r="B65" s="93">
        <v>45963.471100891205</v>
      </c>
      <c r="C65" s="94" t="s">
        <v>261</v>
      </c>
      <c r="D65" s="95" t="s">
        <v>207</v>
      </c>
      <c r="E65" s="95" t="s">
        <v>270</v>
      </c>
      <c r="F65" s="95" t="s">
        <v>221</v>
      </c>
      <c r="G65" s="92"/>
      <c r="H65" s="95" t="s">
        <v>271</v>
      </c>
      <c r="I65" s="97" t="s">
        <v>353</v>
      </c>
    </row>
    <row r="66" spans="1:9" hidden="1" x14ac:dyDescent="0.25">
      <c r="A66" s="92" t="s">
        <v>222</v>
      </c>
      <c r="B66" s="93">
        <v>45963.471066863422</v>
      </c>
      <c r="C66" s="94" t="s">
        <v>261</v>
      </c>
      <c r="D66" s="95" t="s">
        <v>211</v>
      </c>
      <c r="E66" s="95" t="s">
        <v>252</v>
      </c>
      <c r="F66" s="95" t="s">
        <v>221</v>
      </c>
      <c r="G66" s="92"/>
      <c r="H66" s="95" t="s">
        <v>279</v>
      </c>
      <c r="I66" s="97" t="s">
        <v>354</v>
      </c>
    </row>
    <row r="67" spans="1:9" hidden="1" x14ac:dyDescent="0.25">
      <c r="A67" s="92" t="s">
        <v>222</v>
      </c>
      <c r="B67" s="93">
        <v>45963.47098583333</v>
      </c>
      <c r="C67" s="94" t="s">
        <v>261</v>
      </c>
      <c r="D67" s="95" t="s">
        <v>220</v>
      </c>
      <c r="E67" s="95" t="s">
        <v>168</v>
      </c>
      <c r="F67" s="95" t="s">
        <v>221</v>
      </c>
      <c r="G67" s="92"/>
      <c r="H67" s="95" t="s">
        <v>290</v>
      </c>
      <c r="I67" s="97" t="s">
        <v>355</v>
      </c>
    </row>
    <row r="68" spans="1:9" x14ac:dyDescent="0.25">
      <c r="A68" s="92" t="s">
        <v>222</v>
      </c>
      <c r="B68" s="93">
        <v>45963.470965243054</v>
      </c>
      <c r="C68" s="94" t="s">
        <v>261</v>
      </c>
      <c r="D68" s="95" t="s">
        <v>215</v>
      </c>
      <c r="E68" s="95" t="s">
        <v>244</v>
      </c>
      <c r="F68" s="95" t="s">
        <v>221</v>
      </c>
      <c r="G68" s="92"/>
      <c r="H68" s="95" t="s">
        <v>281</v>
      </c>
      <c r="I68" s="97" t="s">
        <v>356</v>
      </c>
    </row>
    <row r="69" spans="1:9" hidden="1" x14ac:dyDescent="0.25">
      <c r="A69" s="92" t="s">
        <v>222</v>
      </c>
      <c r="B69" s="93">
        <v>45963.470895590275</v>
      </c>
      <c r="C69" s="94" t="s">
        <v>261</v>
      </c>
      <c r="D69" s="95" t="s">
        <v>205</v>
      </c>
      <c r="E69" s="95" t="s">
        <v>245</v>
      </c>
      <c r="F69" s="95" t="s">
        <v>221</v>
      </c>
      <c r="G69" s="92"/>
      <c r="H69" s="95" t="s">
        <v>286</v>
      </c>
      <c r="I69" s="97" t="s">
        <v>357</v>
      </c>
    </row>
    <row r="70" spans="1:9" hidden="1" x14ac:dyDescent="0.25">
      <c r="A70" s="92" t="s">
        <v>222</v>
      </c>
      <c r="B70" s="93">
        <v>45963.470868263888</v>
      </c>
      <c r="C70" s="94" t="s">
        <v>261</v>
      </c>
      <c r="D70" s="95" t="s">
        <v>218</v>
      </c>
      <c r="E70" s="95" t="s">
        <v>129</v>
      </c>
      <c r="F70" s="95" t="s">
        <v>221</v>
      </c>
      <c r="G70" s="92"/>
      <c r="H70" s="95" t="s">
        <v>288</v>
      </c>
      <c r="I70" s="97" t="s">
        <v>358</v>
      </c>
    </row>
    <row r="71" spans="1:9" hidden="1" x14ac:dyDescent="0.25">
      <c r="A71" s="92" t="s">
        <v>222</v>
      </c>
      <c r="B71" s="93">
        <v>45963.470851817125</v>
      </c>
      <c r="C71" s="94" t="s">
        <v>261</v>
      </c>
      <c r="D71" s="95" t="s">
        <v>212</v>
      </c>
      <c r="E71" s="95" t="s">
        <v>283</v>
      </c>
      <c r="F71" s="95" t="s">
        <v>221</v>
      </c>
      <c r="G71" s="92"/>
      <c r="H71" s="95" t="s">
        <v>284</v>
      </c>
      <c r="I71" s="97" t="s">
        <v>359</v>
      </c>
    </row>
    <row r="72" spans="1:9" hidden="1" x14ac:dyDescent="0.25">
      <c r="A72" s="92" t="s">
        <v>222</v>
      </c>
      <c r="B72" s="93">
        <v>45963.470773819441</v>
      </c>
      <c r="C72" s="94" t="s">
        <v>261</v>
      </c>
      <c r="D72" s="95" t="s">
        <v>206</v>
      </c>
      <c r="E72" s="95" t="s">
        <v>296</v>
      </c>
      <c r="F72" s="95" t="s">
        <v>221</v>
      </c>
      <c r="G72" s="92"/>
      <c r="H72" s="95" t="s">
        <v>297</v>
      </c>
      <c r="I72" s="97" t="s">
        <v>360</v>
      </c>
    </row>
    <row r="73" spans="1:9" hidden="1" x14ac:dyDescent="0.25">
      <c r="A73" s="92" t="s">
        <v>222</v>
      </c>
      <c r="B73" s="93">
        <v>45963.470754374997</v>
      </c>
      <c r="C73" s="94" t="s">
        <v>261</v>
      </c>
      <c r="D73" s="95" t="s">
        <v>231</v>
      </c>
      <c r="E73" s="95" t="s">
        <v>299</v>
      </c>
      <c r="F73" s="95" t="s">
        <v>221</v>
      </c>
      <c r="G73" s="92"/>
      <c r="H73" s="95" t="s">
        <v>300</v>
      </c>
      <c r="I73" s="97" t="s">
        <v>361</v>
      </c>
    </row>
    <row r="74" spans="1:9" hidden="1" x14ac:dyDescent="0.25">
      <c r="A74" s="92" t="s">
        <v>222</v>
      </c>
      <c r="B74" s="93">
        <v>45963.470731921298</v>
      </c>
      <c r="C74" s="94" t="s">
        <v>261</v>
      </c>
      <c r="D74" s="95" t="s">
        <v>224</v>
      </c>
      <c r="E74" s="95" t="s">
        <v>243</v>
      </c>
      <c r="F74" s="95" t="s">
        <v>221</v>
      </c>
      <c r="G74" s="92"/>
      <c r="H74" s="95" t="s">
        <v>307</v>
      </c>
      <c r="I74" s="97" t="s">
        <v>362</v>
      </c>
    </row>
    <row r="75" spans="1:9" hidden="1" x14ac:dyDescent="0.25">
      <c r="A75" s="92" t="s">
        <v>222</v>
      </c>
      <c r="B75" s="93">
        <v>45963.470703923609</v>
      </c>
      <c r="C75" s="94" t="s">
        <v>261</v>
      </c>
      <c r="D75" s="95" t="s">
        <v>210</v>
      </c>
      <c r="E75" s="95" t="s">
        <v>130</v>
      </c>
      <c r="F75" s="95" t="s">
        <v>221</v>
      </c>
      <c r="G75" s="92"/>
      <c r="H75" s="95" t="s">
        <v>294</v>
      </c>
      <c r="I75" s="97" t="s">
        <v>363</v>
      </c>
    </row>
    <row r="76" spans="1:9" hidden="1" x14ac:dyDescent="0.25">
      <c r="A76" s="92" t="s">
        <v>222</v>
      </c>
      <c r="B76" s="93">
        <v>45963.470700706013</v>
      </c>
      <c r="C76" s="94" t="s">
        <v>261</v>
      </c>
      <c r="D76" s="95" t="s">
        <v>219</v>
      </c>
      <c r="E76" s="95" t="s">
        <v>251</v>
      </c>
      <c r="F76" s="95" t="s">
        <v>221</v>
      </c>
      <c r="G76" s="92"/>
      <c r="H76" s="95" t="s">
        <v>305</v>
      </c>
      <c r="I76" s="97" t="s">
        <v>364</v>
      </c>
    </row>
    <row r="77" spans="1:9" hidden="1" x14ac:dyDescent="0.25">
      <c r="A77" s="92" t="s">
        <v>222</v>
      </c>
      <c r="B77" s="93">
        <v>45963.470691875002</v>
      </c>
      <c r="C77" s="94" t="s">
        <v>261</v>
      </c>
      <c r="D77" s="95" t="s">
        <v>209</v>
      </c>
      <c r="E77" s="95" t="s">
        <v>302</v>
      </c>
      <c r="F77" s="95" t="s">
        <v>221</v>
      </c>
      <c r="G77" s="92"/>
      <c r="H77" s="95" t="s">
        <v>303</v>
      </c>
      <c r="I77" s="97" t="s">
        <v>324</v>
      </c>
    </row>
    <row r="78" spans="1:9" hidden="1" x14ac:dyDescent="0.25">
      <c r="A78" s="92" t="s">
        <v>222</v>
      </c>
      <c r="B78" s="93">
        <v>45963.47067268518</v>
      </c>
      <c r="C78" s="94" t="s">
        <v>261</v>
      </c>
      <c r="D78" s="95" t="s">
        <v>213</v>
      </c>
      <c r="E78" s="95" t="s">
        <v>126</v>
      </c>
      <c r="F78" s="95" t="s">
        <v>221</v>
      </c>
      <c r="G78" s="92"/>
      <c r="H78" s="95" t="s">
        <v>292</v>
      </c>
      <c r="I78" s="97" t="s">
        <v>365</v>
      </c>
    </row>
    <row r="79" spans="1:9" hidden="1" x14ac:dyDescent="0.25">
      <c r="A79" s="92" t="s">
        <v>222</v>
      </c>
      <c r="B79" s="93">
        <v>45963.470655763886</v>
      </c>
      <c r="C79" s="94" t="s">
        <v>261</v>
      </c>
      <c r="D79" s="95" t="s">
        <v>217</v>
      </c>
      <c r="E79" s="95" t="s">
        <v>116</v>
      </c>
      <c r="F79" s="95" t="s">
        <v>221</v>
      </c>
      <c r="G79" s="92"/>
      <c r="H79" s="95" t="s">
        <v>309</v>
      </c>
      <c r="I79" s="97" t="s">
        <v>366</v>
      </c>
    </row>
    <row r="80" spans="1:9" hidden="1" x14ac:dyDescent="0.25">
      <c r="A80" s="92" t="s">
        <v>222</v>
      </c>
      <c r="B80" s="93">
        <v>45963.47048517361</v>
      </c>
      <c r="C80" s="94" t="s">
        <v>261</v>
      </c>
      <c r="D80" s="95" t="s">
        <v>208</v>
      </c>
      <c r="E80" s="95" t="s">
        <v>264</v>
      </c>
      <c r="F80" s="95" t="s">
        <v>221</v>
      </c>
      <c r="G80" s="92"/>
      <c r="H80" s="95" t="s">
        <v>265</v>
      </c>
      <c r="I80" s="97" t="s">
        <v>239</v>
      </c>
    </row>
    <row r="81" spans="1:9" hidden="1" x14ac:dyDescent="0.25">
      <c r="A81" s="92" t="s">
        <v>222</v>
      </c>
      <c r="B81" s="93">
        <v>45963.470474756941</v>
      </c>
      <c r="C81" s="94" t="s">
        <v>261</v>
      </c>
      <c r="D81" s="95" t="s">
        <v>214</v>
      </c>
      <c r="E81" s="95" t="s">
        <v>273</v>
      </c>
      <c r="F81" s="95" t="s">
        <v>221</v>
      </c>
      <c r="G81" s="92"/>
      <c r="H81" s="95" t="s">
        <v>274</v>
      </c>
      <c r="I81" s="97" t="s">
        <v>367</v>
      </c>
    </row>
    <row r="82" spans="1:9" hidden="1" x14ac:dyDescent="0.25">
      <c r="A82" s="92" t="s">
        <v>222</v>
      </c>
      <c r="B82" s="93">
        <v>45963.470464340273</v>
      </c>
      <c r="C82" s="94" t="s">
        <v>261</v>
      </c>
      <c r="D82" s="95" t="s">
        <v>216</v>
      </c>
      <c r="E82" s="95" t="s">
        <v>267</v>
      </c>
      <c r="F82" s="95" t="s">
        <v>221</v>
      </c>
      <c r="G82" s="92"/>
      <c r="H82" s="95" t="s">
        <v>268</v>
      </c>
      <c r="I82" s="97" t="s">
        <v>368</v>
      </c>
    </row>
    <row r="83" spans="1:9" hidden="1" x14ac:dyDescent="0.25">
      <c r="A83" s="92" t="s">
        <v>222</v>
      </c>
      <c r="B83" s="93">
        <v>45963.470409479167</v>
      </c>
      <c r="C83" s="94" t="s">
        <v>261</v>
      </c>
      <c r="D83" s="95" t="s">
        <v>223</v>
      </c>
      <c r="E83" s="95" t="s">
        <v>276</v>
      </c>
      <c r="F83" s="95" t="s">
        <v>221</v>
      </c>
      <c r="G83" s="92"/>
      <c r="H83" s="95" t="s">
        <v>277</v>
      </c>
      <c r="I83" s="97" t="s">
        <v>369</v>
      </c>
    </row>
    <row r="84" spans="1:9" hidden="1" x14ac:dyDescent="0.25">
      <c r="A84" s="92" t="s">
        <v>222</v>
      </c>
      <c r="B84" s="93">
        <v>45963.470383564811</v>
      </c>
      <c r="C84" s="94" t="s">
        <v>261</v>
      </c>
      <c r="D84" s="95" t="s">
        <v>207</v>
      </c>
      <c r="E84" s="95" t="s">
        <v>270</v>
      </c>
      <c r="F84" s="95" t="s">
        <v>221</v>
      </c>
      <c r="G84" s="92"/>
      <c r="H84" s="95" t="s">
        <v>271</v>
      </c>
      <c r="I84" s="97" t="s">
        <v>370</v>
      </c>
    </row>
    <row r="85" spans="1:9" hidden="1" x14ac:dyDescent="0.25">
      <c r="A85" s="92" t="s">
        <v>222</v>
      </c>
      <c r="B85" s="93">
        <v>45963.470358784718</v>
      </c>
      <c r="C85" s="94" t="s">
        <v>261</v>
      </c>
      <c r="D85" s="95" t="s">
        <v>211</v>
      </c>
      <c r="E85" s="95" t="s">
        <v>252</v>
      </c>
      <c r="F85" s="95" t="s">
        <v>221</v>
      </c>
      <c r="G85" s="92"/>
      <c r="H85" s="95" t="s">
        <v>279</v>
      </c>
      <c r="I85" s="97" t="s">
        <v>371</v>
      </c>
    </row>
    <row r="86" spans="1:9" hidden="1" x14ac:dyDescent="0.25">
      <c r="A86" s="92" t="s">
        <v>222</v>
      </c>
      <c r="B86" s="93">
        <v>45963.470281006943</v>
      </c>
      <c r="C86" s="94" t="s">
        <v>261</v>
      </c>
      <c r="D86" s="95" t="s">
        <v>220</v>
      </c>
      <c r="E86" s="95" t="s">
        <v>168</v>
      </c>
      <c r="F86" s="95" t="s">
        <v>221</v>
      </c>
      <c r="G86" s="92"/>
      <c r="H86" s="95" t="s">
        <v>290</v>
      </c>
      <c r="I86" s="97" t="s">
        <v>372</v>
      </c>
    </row>
    <row r="87" spans="1:9" x14ac:dyDescent="0.25">
      <c r="A87" s="92" t="s">
        <v>222</v>
      </c>
      <c r="B87" s="93">
        <v>45963.470252546293</v>
      </c>
      <c r="C87" s="94" t="s">
        <v>261</v>
      </c>
      <c r="D87" s="95" t="s">
        <v>215</v>
      </c>
      <c r="E87" s="95" t="s">
        <v>244</v>
      </c>
      <c r="F87" s="95" t="s">
        <v>221</v>
      </c>
      <c r="G87" s="92"/>
      <c r="H87" s="95" t="s">
        <v>281</v>
      </c>
      <c r="I87" s="97" t="s">
        <v>373</v>
      </c>
    </row>
    <row r="88" spans="1:9" hidden="1" x14ac:dyDescent="0.25">
      <c r="A88" s="92" t="s">
        <v>222</v>
      </c>
      <c r="B88" s="93">
        <v>45963.470185416663</v>
      </c>
      <c r="C88" s="94" t="s">
        <v>261</v>
      </c>
      <c r="D88" s="95" t="s">
        <v>205</v>
      </c>
      <c r="E88" s="95" t="s">
        <v>245</v>
      </c>
      <c r="F88" s="95" t="s">
        <v>221</v>
      </c>
      <c r="G88" s="92"/>
      <c r="H88" s="95" t="s">
        <v>286</v>
      </c>
      <c r="I88" s="97" t="s">
        <v>374</v>
      </c>
    </row>
    <row r="89" spans="1:9" hidden="1" x14ac:dyDescent="0.25">
      <c r="A89" s="92" t="s">
        <v>222</v>
      </c>
      <c r="B89" s="93">
        <v>45963.470158576391</v>
      </c>
      <c r="C89" s="94" t="s">
        <v>261</v>
      </c>
      <c r="D89" s="95" t="s">
        <v>218</v>
      </c>
      <c r="E89" s="95" t="s">
        <v>129</v>
      </c>
      <c r="F89" s="95" t="s">
        <v>221</v>
      </c>
      <c r="G89" s="92"/>
      <c r="H89" s="95" t="s">
        <v>288</v>
      </c>
      <c r="I89" s="97" t="s">
        <v>375</v>
      </c>
    </row>
    <row r="90" spans="1:9" hidden="1" x14ac:dyDescent="0.25">
      <c r="A90" s="92" t="s">
        <v>222</v>
      </c>
      <c r="B90" s="93">
        <v>45963.470095844903</v>
      </c>
      <c r="C90" s="94" t="s">
        <v>261</v>
      </c>
      <c r="D90" s="95" t="s">
        <v>212</v>
      </c>
      <c r="E90" s="95" t="s">
        <v>283</v>
      </c>
      <c r="F90" s="95" t="s">
        <v>221</v>
      </c>
      <c r="G90" s="92"/>
      <c r="H90" s="95" t="s">
        <v>284</v>
      </c>
      <c r="I90" s="97" t="s">
        <v>376</v>
      </c>
    </row>
    <row r="91" spans="1:9" hidden="1" x14ac:dyDescent="0.25">
      <c r="A91" s="92" t="s">
        <v>222</v>
      </c>
      <c r="B91" s="93">
        <v>45963.470058344908</v>
      </c>
      <c r="C91" s="94" t="s">
        <v>261</v>
      </c>
      <c r="D91" s="95" t="s">
        <v>206</v>
      </c>
      <c r="E91" s="95" t="s">
        <v>296</v>
      </c>
      <c r="F91" s="95" t="s">
        <v>221</v>
      </c>
      <c r="G91" s="92"/>
      <c r="H91" s="95" t="s">
        <v>297</v>
      </c>
      <c r="I91" s="97" t="s">
        <v>377</v>
      </c>
    </row>
    <row r="92" spans="1:9" hidden="1" x14ac:dyDescent="0.25">
      <c r="A92" s="92" t="s">
        <v>222</v>
      </c>
      <c r="B92" s="93">
        <v>45963.470039826389</v>
      </c>
      <c r="C92" s="94" t="s">
        <v>261</v>
      </c>
      <c r="D92" s="95" t="s">
        <v>224</v>
      </c>
      <c r="E92" s="95" t="s">
        <v>243</v>
      </c>
      <c r="F92" s="95" t="s">
        <v>221</v>
      </c>
      <c r="G92" s="92"/>
      <c r="H92" s="95" t="s">
        <v>307</v>
      </c>
      <c r="I92" s="97" t="s">
        <v>378</v>
      </c>
    </row>
    <row r="93" spans="1:9" hidden="1" x14ac:dyDescent="0.25">
      <c r="A93" s="92" t="s">
        <v>222</v>
      </c>
      <c r="B93" s="93">
        <v>45963.470038206018</v>
      </c>
      <c r="C93" s="94" t="s">
        <v>261</v>
      </c>
      <c r="D93" s="95" t="s">
        <v>231</v>
      </c>
      <c r="E93" s="95" t="s">
        <v>299</v>
      </c>
      <c r="F93" s="95" t="s">
        <v>221</v>
      </c>
      <c r="G93" s="92"/>
      <c r="H93" s="95" t="s">
        <v>300</v>
      </c>
      <c r="I93" s="97" t="s">
        <v>379</v>
      </c>
    </row>
    <row r="94" spans="1:9" hidden="1" x14ac:dyDescent="0.25">
      <c r="A94" s="92" t="s">
        <v>222</v>
      </c>
      <c r="B94" s="93">
        <v>45963.470003715272</v>
      </c>
      <c r="C94" s="94" t="s">
        <v>261</v>
      </c>
      <c r="D94" s="95" t="s">
        <v>210</v>
      </c>
      <c r="E94" s="95" t="s">
        <v>130</v>
      </c>
      <c r="F94" s="95" t="s">
        <v>221</v>
      </c>
      <c r="G94" s="92"/>
      <c r="H94" s="95" t="s">
        <v>294</v>
      </c>
      <c r="I94" s="97" t="s">
        <v>380</v>
      </c>
    </row>
    <row r="95" spans="1:9" hidden="1" x14ac:dyDescent="0.25">
      <c r="A95" s="92" t="s">
        <v>222</v>
      </c>
      <c r="B95" s="93">
        <v>45963.469993530089</v>
      </c>
      <c r="C95" s="94" t="s">
        <v>261</v>
      </c>
      <c r="D95" s="95" t="s">
        <v>219</v>
      </c>
      <c r="E95" s="95" t="s">
        <v>251</v>
      </c>
      <c r="F95" s="95" t="s">
        <v>221</v>
      </c>
      <c r="G95" s="92"/>
      <c r="H95" s="95" t="s">
        <v>305</v>
      </c>
      <c r="I95" s="97" t="s">
        <v>381</v>
      </c>
    </row>
    <row r="96" spans="1:9" hidden="1" x14ac:dyDescent="0.25">
      <c r="A96" s="92" t="s">
        <v>222</v>
      </c>
      <c r="B96" s="93">
        <v>45963.469972002313</v>
      </c>
      <c r="C96" s="94" t="s">
        <v>261</v>
      </c>
      <c r="D96" s="95" t="s">
        <v>209</v>
      </c>
      <c r="E96" s="95" t="s">
        <v>302</v>
      </c>
      <c r="F96" s="95" t="s">
        <v>221</v>
      </c>
      <c r="G96" s="92"/>
      <c r="H96" s="95" t="s">
        <v>303</v>
      </c>
      <c r="I96" s="97" t="s">
        <v>382</v>
      </c>
    </row>
    <row r="97" spans="1:9" hidden="1" x14ac:dyDescent="0.25">
      <c r="A97" s="92" t="s">
        <v>222</v>
      </c>
      <c r="B97" s="93">
        <v>45963.469944236109</v>
      </c>
      <c r="C97" s="94" t="s">
        <v>261</v>
      </c>
      <c r="D97" s="95" t="s">
        <v>217</v>
      </c>
      <c r="E97" s="95" t="s">
        <v>116</v>
      </c>
      <c r="F97" s="95" t="s">
        <v>221</v>
      </c>
      <c r="G97" s="92"/>
      <c r="H97" s="95" t="s">
        <v>309</v>
      </c>
      <c r="I97" s="97" t="s">
        <v>383</v>
      </c>
    </row>
    <row r="98" spans="1:9" hidden="1" x14ac:dyDescent="0.25">
      <c r="A98" s="92" t="s">
        <v>222</v>
      </c>
      <c r="B98" s="93">
        <v>45963.469940300922</v>
      </c>
      <c r="C98" s="94" t="s">
        <v>261</v>
      </c>
      <c r="D98" s="95" t="s">
        <v>213</v>
      </c>
      <c r="E98" s="95" t="s">
        <v>126</v>
      </c>
      <c r="F98" s="95" t="s">
        <v>221</v>
      </c>
      <c r="G98" s="92"/>
      <c r="H98" s="95" t="s">
        <v>292</v>
      </c>
      <c r="I98" s="97" t="s">
        <v>384</v>
      </c>
    </row>
    <row r="99" spans="1:9" hidden="1" x14ac:dyDescent="0.25">
      <c r="A99" s="92" t="s">
        <v>222</v>
      </c>
      <c r="B99" s="93">
        <v>45963.469772013887</v>
      </c>
      <c r="C99" s="94" t="s">
        <v>261</v>
      </c>
      <c r="D99" s="95" t="s">
        <v>208</v>
      </c>
      <c r="E99" s="95" t="s">
        <v>264</v>
      </c>
      <c r="F99" s="95" t="s">
        <v>221</v>
      </c>
      <c r="G99" s="92"/>
      <c r="H99" s="95" t="s">
        <v>265</v>
      </c>
      <c r="I99" s="97" t="s">
        <v>385</v>
      </c>
    </row>
    <row r="100" spans="1:9" hidden="1" x14ac:dyDescent="0.25">
      <c r="A100" s="92" t="s">
        <v>222</v>
      </c>
      <c r="B100" s="93">
        <v>45963.469771087963</v>
      </c>
      <c r="C100" s="94" t="s">
        <v>261</v>
      </c>
      <c r="D100" s="95" t="s">
        <v>214</v>
      </c>
      <c r="E100" s="95" t="s">
        <v>273</v>
      </c>
      <c r="F100" s="95" t="s">
        <v>221</v>
      </c>
      <c r="G100" s="92"/>
      <c r="H100" s="95" t="s">
        <v>274</v>
      </c>
      <c r="I100" s="97" t="s">
        <v>386</v>
      </c>
    </row>
    <row r="101" spans="1:9" hidden="1" x14ac:dyDescent="0.25">
      <c r="A101" s="92" t="s">
        <v>222</v>
      </c>
      <c r="B101" s="93">
        <v>45963.46975005787</v>
      </c>
      <c r="C101" s="94" t="s">
        <v>261</v>
      </c>
      <c r="D101" s="95" t="s">
        <v>216</v>
      </c>
      <c r="E101" s="95" t="s">
        <v>267</v>
      </c>
      <c r="F101" s="95" t="s">
        <v>221</v>
      </c>
      <c r="G101" s="92"/>
      <c r="H101" s="95" t="s">
        <v>268</v>
      </c>
      <c r="I101" s="97" t="s">
        <v>387</v>
      </c>
    </row>
    <row r="102" spans="1:9" hidden="1" x14ac:dyDescent="0.25">
      <c r="A102" s="92" t="s">
        <v>222</v>
      </c>
      <c r="B102" s="93">
        <v>45963.469702800925</v>
      </c>
      <c r="C102" s="94" t="s">
        <v>261</v>
      </c>
      <c r="D102" s="95" t="s">
        <v>223</v>
      </c>
      <c r="E102" s="95" t="s">
        <v>276</v>
      </c>
      <c r="F102" s="95" t="s">
        <v>221</v>
      </c>
      <c r="G102" s="92"/>
      <c r="H102" s="95" t="s">
        <v>277</v>
      </c>
      <c r="I102" s="97" t="s">
        <v>388</v>
      </c>
    </row>
    <row r="103" spans="1:9" hidden="1" x14ac:dyDescent="0.25">
      <c r="A103" s="92" t="s">
        <v>222</v>
      </c>
      <c r="B103" s="93">
        <v>45963.469661134259</v>
      </c>
      <c r="C103" s="94" t="s">
        <v>261</v>
      </c>
      <c r="D103" s="95" t="s">
        <v>207</v>
      </c>
      <c r="E103" s="95" t="s">
        <v>270</v>
      </c>
      <c r="F103" s="95" t="s">
        <v>221</v>
      </c>
      <c r="G103" s="92"/>
      <c r="H103" s="95" t="s">
        <v>271</v>
      </c>
      <c r="I103" s="97" t="s">
        <v>389</v>
      </c>
    </row>
    <row r="104" spans="1:9" hidden="1" x14ac:dyDescent="0.25">
      <c r="A104" s="92" t="s">
        <v>222</v>
      </c>
      <c r="B104" s="93">
        <v>45963.469648877312</v>
      </c>
      <c r="C104" s="94" t="s">
        <v>261</v>
      </c>
      <c r="D104" s="95" t="s">
        <v>211</v>
      </c>
      <c r="E104" s="95" t="s">
        <v>252</v>
      </c>
      <c r="F104" s="95" t="s">
        <v>221</v>
      </c>
      <c r="G104" s="92"/>
      <c r="H104" s="95" t="s">
        <v>279</v>
      </c>
      <c r="I104" s="97" t="s">
        <v>390</v>
      </c>
    </row>
    <row r="105" spans="1:9" hidden="1" x14ac:dyDescent="0.25">
      <c r="A105" s="92" t="s">
        <v>222</v>
      </c>
      <c r="B105" s="93">
        <v>45963.469578055556</v>
      </c>
      <c r="C105" s="94" t="s">
        <v>261</v>
      </c>
      <c r="D105" s="95" t="s">
        <v>220</v>
      </c>
      <c r="E105" s="95" t="s">
        <v>168</v>
      </c>
      <c r="F105" s="95" t="s">
        <v>221</v>
      </c>
      <c r="G105" s="92"/>
      <c r="H105" s="95" t="s">
        <v>290</v>
      </c>
      <c r="I105" s="97" t="s">
        <v>391</v>
      </c>
    </row>
    <row r="106" spans="1:9" x14ac:dyDescent="0.25">
      <c r="A106" s="92" t="s">
        <v>222</v>
      </c>
      <c r="B106" s="93">
        <v>45963.469534062497</v>
      </c>
      <c r="C106" s="94" t="s">
        <v>261</v>
      </c>
      <c r="D106" s="95" t="s">
        <v>215</v>
      </c>
      <c r="E106" s="95" t="s">
        <v>244</v>
      </c>
      <c r="F106" s="95" t="s">
        <v>221</v>
      </c>
      <c r="G106" s="92"/>
      <c r="H106" s="95" t="s">
        <v>281</v>
      </c>
      <c r="I106" s="97" t="s">
        <v>392</v>
      </c>
    </row>
    <row r="107" spans="1:9" hidden="1" x14ac:dyDescent="0.25">
      <c r="A107" s="92" t="s">
        <v>222</v>
      </c>
      <c r="B107" s="93">
        <v>45963.469473414349</v>
      </c>
      <c r="C107" s="94" t="s">
        <v>261</v>
      </c>
      <c r="D107" s="95" t="s">
        <v>205</v>
      </c>
      <c r="E107" s="95" t="s">
        <v>245</v>
      </c>
      <c r="F107" s="95" t="s">
        <v>221</v>
      </c>
      <c r="G107" s="92"/>
      <c r="H107" s="95" t="s">
        <v>286</v>
      </c>
      <c r="I107" s="97" t="s">
        <v>393</v>
      </c>
    </row>
    <row r="108" spans="1:9" hidden="1" x14ac:dyDescent="0.25">
      <c r="A108" s="92" t="s">
        <v>222</v>
      </c>
      <c r="B108" s="93">
        <v>45963.4694465625</v>
      </c>
      <c r="C108" s="94" t="s">
        <v>261</v>
      </c>
      <c r="D108" s="95" t="s">
        <v>218</v>
      </c>
      <c r="E108" s="95" t="s">
        <v>129</v>
      </c>
      <c r="F108" s="95" t="s">
        <v>221</v>
      </c>
      <c r="G108" s="92"/>
      <c r="H108" s="95" t="s">
        <v>288</v>
      </c>
      <c r="I108" s="97" t="s">
        <v>394</v>
      </c>
    </row>
    <row r="109" spans="1:9" hidden="1" x14ac:dyDescent="0.25">
      <c r="A109" s="92" t="s">
        <v>222</v>
      </c>
      <c r="B109" s="93">
        <v>45963.469348888888</v>
      </c>
      <c r="C109" s="94" t="s">
        <v>261</v>
      </c>
      <c r="D109" s="95" t="s">
        <v>224</v>
      </c>
      <c r="E109" s="95" t="s">
        <v>243</v>
      </c>
      <c r="F109" s="95" t="s">
        <v>221</v>
      </c>
      <c r="G109" s="92"/>
      <c r="H109" s="95" t="s">
        <v>307</v>
      </c>
      <c r="I109" s="97" t="s">
        <v>395</v>
      </c>
    </row>
    <row r="110" spans="1:9" hidden="1" x14ac:dyDescent="0.25">
      <c r="A110" s="92" t="s">
        <v>222</v>
      </c>
      <c r="B110" s="93">
        <v>45963.469339166666</v>
      </c>
      <c r="C110" s="94" t="s">
        <v>261</v>
      </c>
      <c r="D110" s="95" t="s">
        <v>212</v>
      </c>
      <c r="E110" s="95" t="s">
        <v>283</v>
      </c>
      <c r="F110" s="95" t="s">
        <v>221</v>
      </c>
      <c r="G110" s="92"/>
      <c r="H110" s="95" t="s">
        <v>284</v>
      </c>
      <c r="I110" s="97" t="s">
        <v>396</v>
      </c>
    </row>
    <row r="111" spans="1:9" hidden="1" x14ac:dyDescent="0.25">
      <c r="A111" s="92" t="s">
        <v>222</v>
      </c>
      <c r="B111" s="93">
        <v>45963.469325729166</v>
      </c>
      <c r="C111" s="94" t="s">
        <v>261</v>
      </c>
      <c r="D111" s="95" t="s">
        <v>231</v>
      </c>
      <c r="E111" s="95" t="s">
        <v>299</v>
      </c>
      <c r="F111" s="95" t="s">
        <v>221</v>
      </c>
      <c r="G111" s="92"/>
      <c r="H111" s="95" t="s">
        <v>300</v>
      </c>
      <c r="I111" s="97" t="s">
        <v>397</v>
      </c>
    </row>
    <row r="112" spans="1:9" hidden="1" x14ac:dyDescent="0.25">
      <c r="A112" s="92" t="s">
        <v>222</v>
      </c>
      <c r="B112" s="93">
        <v>45963.469322268516</v>
      </c>
      <c r="C112" s="94" t="s">
        <v>261</v>
      </c>
      <c r="D112" s="95" t="s">
        <v>206</v>
      </c>
      <c r="E112" s="95" t="s">
        <v>296</v>
      </c>
      <c r="F112" s="95" t="s">
        <v>221</v>
      </c>
      <c r="G112" s="92"/>
      <c r="H112" s="95" t="s">
        <v>297</v>
      </c>
      <c r="I112" s="97" t="s">
        <v>398</v>
      </c>
    </row>
    <row r="113" spans="1:9" hidden="1" x14ac:dyDescent="0.25">
      <c r="A113" s="92" t="s">
        <v>222</v>
      </c>
      <c r="B113" s="93">
        <v>45963.469298194439</v>
      </c>
      <c r="C113" s="94" t="s">
        <v>261</v>
      </c>
      <c r="D113" s="95" t="s">
        <v>210</v>
      </c>
      <c r="E113" s="95" t="s">
        <v>130</v>
      </c>
      <c r="F113" s="95" t="s">
        <v>221</v>
      </c>
      <c r="G113" s="92"/>
      <c r="H113" s="95" t="s">
        <v>294</v>
      </c>
      <c r="I113" s="97" t="s">
        <v>399</v>
      </c>
    </row>
    <row r="114" spans="1:9" hidden="1" x14ac:dyDescent="0.25">
      <c r="A114" s="92" t="s">
        <v>222</v>
      </c>
      <c r="B114" s="93">
        <v>45963.469283622682</v>
      </c>
      <c r="C114" s="94" t="s">
        <v>261</v>
      </c>
      <c r="D114" s="95" t="s">
        <v>219</v>
      </c>
      <c r="E114" s="95" t="s">
        <v>251</v>
      </c>
      <c r="F114" s="95" t="s">
        <v>221</v>
      </c>
      <c r="G114" s="92"/>
      <c r="H114" s="95" t="s">
        <v>305</v>
      </c>
      <c r="I114" s="97" t="s">
        <v>400</v>
      </c>
    </row>
    <row r="115" spans="1:9" hidden="1" x14ac:dyDescent="0.25">
      <c r="A115" s="92" t="s">
        <v>222</v>
      </c>
      <c r="B115" s="93">
        <v>45963.469252592593</v>
      </c>
      <c r="C115" s="94" t="s">
        <v>261</v>
      </c>
      <c r="D115" s="95" t="s">
        <v>209</v>
      </c>
      <c r="E115" s="95" t="s">
        <v>302</v>
      </c>
      <c r="F115" s="95" t="s">
        <v>221</v>
      </c>
      <c r="G115" s="92"/>
      <c r="H115" s="95" t="s">
        <v>303</v>
      </c>
      <c r="I115" s="97" t="s">
        <v>401</v>
      </c>
    </row>
    <row r="116" spans="1:9" hidden="1" x14ac:dyDescent="0.25">
      <c r="A116" s="92" t="s">
        <v>222</v>
      </c>
      <c r="B116" s="93">
        <v>45963.469235694443</v>
      </c>
      <c r="C116" s="94" t="s">
        <v>261</v>
      </c>
      <c r="D116" s="95" t="s">
        <v>217</v>
      </c>
      <c r="E116" s="95" t="s">
        <v>116</v>
      </c>
      <c r="F116" s="95" t="s">
        <v>221</v>
      </c>
      <c r="G116" s="92"/>
      <c r="H116" s="95" t="s">
        <v>309</v>
      </c>
      <c r="I116" s="97" t="s">
        <v>402</v>
      </c>
    </row>
    <row r="117" spans="1:9" hidden="1" x14ac:dyDescent="0.25">
      <c r="A117" s="92" t="s">
        <v>222</v>
      </c>
      <c r="B117" s="93">
        <v>45963.469211388889</v>
      </c>
      <c r="C117" s="94" t="s">
        <v>261</v>
      </c>
      <c r="D117" s="95" t="s">
        <v>213</v>
      </c>
      <c r="E117" s="95" t="s">
        <v>126</v>
      </c>
      <c r="F117" s="95" t="s">
        <v>221</v>
      </c>
      <c r="G117" s="92"/>
      <c r="H117" s="95" t="s">
        <v>292</v>
      </c>
      <c r="I117" s="97" t="s">
        <v>403</v>
      </c>
    </row>
    <row r="118" spans="1:9" hidden="1" x14ac:dyDescent="0.25">
      <c r="A118" s="92" t="s">
        <v>222</v>
      </c>
      <c r="B118" s="93">
        <v>45963.469061631942</v>
      </c>
      <c r="C118" s="94" t="s">
        <v>261</v>
      </c>
      <c r="D118" s="95" t="s">
        <v>214</v>
      </c>
      <c r="E118" s="95" t="s">
        <v>273</v>
      </c>
      <c r="F118" s="95" t="s">
        <v>221</v>
      </c>
      <c r="G118" s="92"/>
      <c r="H118" s="95" t="s">
        <v>274</v>
      </c>
      <c r="I118" s="97" t="s">
        <v>404</v>
      </c>
    </row>
    <row r="119" spans="1:9" hidden="1" x14ac:dyDescent="0.25">
      <c r="A119" s="92" t="s">
        <v>222</v>
      </c>
      <c r="B119" s="93">
        <v>45963.469056539347</v>
      </c>
      <c r="C119" s="94" t="s">
        <v>261</v>
      </c>
      <c r="D119" s="95" t="s">
        <v>208</v>
      </c>
      <c r="E119" s="95" t="s">
        <v>264</v>
      </c>
      <c r="F119" s="95" t="s">
        <v>221</v>
      </c>
      <c r="G119" s="92"/>
      <c r="H119" s="95" t="s">
        <v>265</v>
      </c>
      <c r="I119" s="97" t="s">
        <v>405</v>
      </c>
    </row>
    <row r="120" spans="1:9" hidden="1" x14ac:dyDescent="0.25">
      <c r="A120" s="92" t="s">
        <v>222</v>
      </c>
      <c r="B120" s="93">
        <v>45963.469032233792</v>
      </c>
      <c r="C120" s="94" t="s">
        <v>261</v>
      </c>
      <c r="D120" s="95" t="s">
        <v>216</v>
      </c>
      <c r="E120" s="95" t="s">
        <v>267</v>
      </c>
      <c r="F120" s="95" t="s">
        <v>221</v>
      </c>
      <c r="G120" s="92"/>
      <c r="H120" s="95" t="s">
        <v>268</v>
      </c>
      <c r="I120" s="97" t="s">
        <v>406</v>
      </c>
    </row>
    <row r="121" spans="1:9" hidden="1" x14ac:dyDescent="0.25">
      <c r="A121" s="92" t="s">
        <v>222</v>
      </c>
      <c r="B121" s="93">
        <v>45963.468996585645</v>
      </c>
      <c r="C121" s="94" t="s">
        <v>261</v>
      </c>
      <c r="D121" s="95" t="s">
        <v>223</v>
      </c>
      <c r="E121" s="95" t="s">
        <v>276</v>
      </c>
      <c r="F121" s="95" t="s">
        <v>221</v>
      </c>
      <c r="G121" s="92"/>
      <c r="H121" s="95" t="s">
        <v>277</v>
      </c>
      <c r="I121" s="97" t="s">
        <v>407</v>
      </c>
    </row>
    <row r="122" spans="1:9" hidden="1" x14ac:dyDescent="0.25">
      <c r="A122" s="92" t="s">
        <v>222</v>
      </c>
      <c r="B122" s="93">
        <v>45963.468938958329</v>
      </c>
      <c r="C122" s="94" t="s">
        <v>261</v>
      </c>
      <c r="D122" s="95" t="s">
        <v>211</v>
      </c>
      <c r="E122" s="95" t="s">
        <v>252</v>
      </c>
      <c r="F122" s="95" t="s">
        <v>221</v>
      </c>
      <c r="G122" s="92"/>
      <c r="H122" s="95" t="s">
        <v>279</v>
      </c>
      <c r="I122" s="97" t="s">
        <v>353</v>
      </c>
    </row>
    <row r="123" spans="1:9" hidden="1" x14ac:dyDescent="0.25">
      <c r="A123" s="92" t="s">
        <v>222</v>
      </c>
      <c r="B123" s="93">
        <v>45963.46893618055</v>
      </c>
      <c r="C123" s="94" t="s">
        <v>261</v>
      </c>
      <c r="D123" s="95" t="s">
        <v>207</v>
      </c>
      <c r="E123" s="95" t="s">
        <v>270</v>
      </c>
      <c r="F123" s="95" t="s">
        <v>221</v>
      </c>
      <c r="G123" s="92"/>
      <c r="H123" s="95" t="s">
        <v>271</v>
      </c>
      <c r="I123" s="97" t="s">
        <v>408</v>
      </c>
    </row>
    <row r="124" spans="1:9" hidden="1" x14ac:dyDescent="0.25">
      <c r="A124" s="92" t="s">
        <v>222</v>
      </c>
      <c r="B124" s="93">
        <v>45963.468873668979</v>
      </c>
      <c r="C124" s="94" t="s">
        <v>261</v>
      </c>
      <c r="D124" s="95" t="s">
        <v>220</v>
      </c>
      <c r="E124" s="95" t="s">
        <v>168</v>
      </c>
      <c r="F124" s="95" t="s">
        <v>221</v>
      </c>
      <c r="G124" s="92"/>
      <c r="H124" s="95" t="s">
        <v>290</v>
      </c>
      <c r="I124" s="97" t="s">
        <v>409</v>
      </c>
    </row>
    <row r="125" spans="1:9" x14ac:dyDescent="0.25">
      <c r="A125" s="92" t="s">
        <v>222</v>
      </c>
      <c r="B125" s="93">
        <v>45963.468817430556</v>
      </c>
      <c r="C125" s="94" t="s">
        <v>261</v>
      </c>
      <c r="D125" s="95" t="s">
        <v>215</v>
      </c>
      <c r="E125" s="95" t="s">
        <v>244</v>
      </c>
      <c r="F125" s="95" t="s">
        <v>221</v>
      </c>
      <c r="G125" s="92"/>
      <c r="H125" s="95" t="s">
        <v>281</v>
      </c>
      <c r="I125" s="97" t="s">
        <v>410</v>
      </c>
    </row>
    <row r="126" spans="1:9" hidden="1" x14ac:dyDescent="0.25">
      <c r="A126" s="92" t="s">
        <v>222</v>
      </c>
      <c r="B126" s="93">
        <v>45963.46876048611</v>
      </c>
      <c r="C126" s="94" t="s">
        <v>261</v>
      </c>
      <c r="D126" s="95" t="s">
        <v>205</v>
      </c>
      <c r="E126" s="95" t="s">
        <v>245</v>
      </c>
      <c r="F126" s="95" t="s">
        <v>221</v>
      </c>
      <c r="G126" s="92"/>
      <c r="H126" s="95" t="s">
        <v>286</v>
      </c>
      <c r="I126" s="97" t="s">
        <v>411</v>
      </c>
    </row>
    <row r="127" spans="1:9" hidden="1" x14ac:dyDescent="0.25">
      <c r="A127" s="92" t="s">
        <v>222</v>
      </c>
      <c r="B127" s="93">
        <v>45963.468734548609</v>
      </c>
      <c r="C127" s="94" t="s">
        <v>261</v>
      </c>
      <c r="D127" s="95" t="s">
        <v>218</v>
      </c>
      <c r="E127" s="95" t="s">
        <v>129</v>
      </c>
      <c r="F127" s="95" t="s">
        <v>221</v>
      </c>
      <c r="G127" s="92"/>
      <c r="H127" s="95" t="s">
        <v>288</v>
      </c>
      <c r="I127" s="97" t="s">
        <v>412</v>
      </c>
    </row>
    <row r="128" spans="1:9" hidden="1" x14ac:dyDescent="0.25">
      <c r="A128" s="92" t="s">
        <v>222</v>
      </c>
      <c r="B128" s="93">
        <v>45963.468659791666</v>
      </c>
      <c r="C128" s="94" t="s">
        <v>261</v>
      </c>
      <c r="D128" s="95" t="s">
        <v>224</v>
      </c>
      <c r="E128" s="95" t="s">
        <v>243</v>
      </c>
      <c r="F128" s="95" t="s">
        <v>221</v>
      </c>
      <c r="G128" s="92"/>
      <c r="H128" s="95" t="s">
        <v>307</v>
      </c>
      <c r="I128" s="97" t="s">
        <v>413</v>
      </c>
    </row>
    <row r="129" spans="1:9" hidden="1" x14ac:dyDescent="0.25">
      <c r="A129" s="92" t="s">
        <v>222</v>
      </c>
      <c r="B129" s="93">
        <v>45963.468601238426</v>
      </c>
      <c r="C129" s="94" t="s">
        <v>261</v>
      </c>
      <c r="D129" s="95" t="s">
        <v>206</v>
      </c>
      <c r="E129" s="95" t="s">
        <v>296</v>
      </c>
      <c r="F129" s="95" t="s">
        <v>221</v>
      </c>
      <c r="G129" s="92"/>
      <c r="H129" s="95" t="s">
        <v>297</v>
      </c>
      <c r="I129" s="97" t="s">
        <v>414</v>
      </c>
    </row>
    <row r="130" spans="1:9" hidden="1" x14ac:dyDescent="0.25">
      <c r="A130" s="92" t="s">
        <v>222</v>
      </c>
      <c r="B130" s="93">
        <v>45963.468583414353</v>
      </c>
      <c r="C130" s="94" t="s">
        <v>261</v>
      </c>
      <c r="D130" s="95" t="s">
        <v>210</v>
      </c>
      <c r="E130" s="95" t="s">
        <v>130</v>
      </c>
      <c r="F130" s="95" t="s">
        <v>221</v>
      </c>
      <c r="G130" s="92"/>
      <c r="H130" s="95" t="s">
        <v>294</v>
      </c>
      <c r="I130" s="97" t="s">
        <v>415</v>
      </c>
    </row>
    <row r="131" spans="1:9" hidden="1" x14ac:dyDescent="0.25">
      <c r="A131" s="92" t="s">
        <v>222</v>
      </c>
      <c r="B131" s="93">
        <v>45963.468581458328</v>
      </c>
      <c r="C131" s="94" t="s">
        <v>261</v>
      </c>
      <c r="D131" s="95" t="s">
        <v>231</v>
      </c>
      <c r="E131" s="95" t="s">
        <v>299</v>
      </c>
      <c r="F131" s="95" t="s">
        <v>221</v>
      </c>
      <c r="G131" s="92"/>
      <c r="H131" s="95" t="s">
        <v>300</v>
      </c>
      <c r="I131" s="97" t="s">
        <v>416</v>
      </c>
    </row>
    <row r="132" spans="1:9" hidden="1" x14ac:dyDescent="0.25">
      <c r="A132" s="92" t="s">
        <v>222</v>
      </c>
      <c r="B132" s="93">
        <v>45963.46857438657</v>
      </c>
      <c r="C132" s="94" t="s">
        <v>261</v>
      </c>
      <c r="D132" s="95" t="s">
        <v>219</v>
      </c>
      <c r="E132" s="95" t="s">
        <v>251</v>
      </c>
      <c r="F132" s="95" t="s">
        <v>221</v>
      </c>
      <c r="G132" s="92"/>
      <c r="H132" s="95" t="s">
        <v>305</v>
      </c>
      <c r="I132" s="97" t="s">
        <v>323</v>
      </c>
    </row>
    <row r="133" spans="1:9" hidden="1" x14ac:dyDescent="0.25">
      <c r="A133" s="92" t="s">
        <v>222</v>
      </c>
      <c r="B133" s="93">
        <v>45963.468563518516</v>
      </c>
      <c r="C133" s="94" t="s">
        <v>261</v>
      </c>
      <c r="D133" s="95" t="s">
        <v>212</v>
      </c>
      <c r="E133" s="95" t="s">
        <v>283</v>
      </c>
      <c r="F133" s="95" t="s">
        <v>221</v>
      </c>
      <c r="G133" s="92"/>
      <c r="H133" s="95" t="s">
        <v>284</v>
      </c>
      <c r="I133" s="97" t="s">
        <v>417</v>
      </c>
    </row>
    <row r="134" spans="1:9" hidden="1" x14ac:dyDescent="0.25">
      <c r="A134" s="92" t="s">
        <v>222</v>
      </c>
      <c r="B134" s="93">
        <v>45963.468522997682</v>
      </c>
      <c r="C134" s="94" t="s">
        <v>261</v>
      </c>
      <c r="D134" s="95" t="s">
        <v>217</v>
      </c>
      <c r="E134" s="95" t="s">
        <v>116</v>
      </c>
      <c r="F134" s="95" t="s">
        <v>221</v>
      </c>
      <c r="G134" s="92"/>
      <c r="H134" s="95" t="s">
        <v>309</v>
      </c>
      <c r="I134" s="97" t="s">
        <v>418</v>
      </c>
    </row>
    <row r="135" spans="1:9" hidden="1" x14ac:dyDescent="0.25">
      <c r="A135" s="92" t="s">
        <v>222</v>
      </c>
      <c r="B135" s="93">
        <v>45963.468514664353</v>
      </c>
      <c r="C135" s="94" t="s">
        <v>261</v>
      </c>
      <c r="D135" s="95" t="s">
        <v>209</v>
      </c>
      <c r="E135" s="95" t="s">
        <v>302</v>
      </c>
      <c r="F135" s="95" t="s">
        <v>221</v>
      </c>
      <c r="G135" s="92"/>
      <c r="H135" s="95" t="s">
        <v>303</v>
      </c>
      <c r="I135" s="97" t="s">
        <v>419</v>
      </c>
    </row>
    <row r="136" spans="1:9" hidden="1" x14ac:dyDescent="0.25">
      <c r="A136" s="92" t="s">
        <v>222</v>
      </c>
      <c r="B136" s="93">
        <v>45963.46848387731</v>
      </c>
      <c r="C136" s="94" t="s">
        <v>261</v>
      </c>
      <c r="D136" s="95" t="s">
        <v>213</v>
      </c>
      <c r="E136" s="95" t="s">
        <v>126</v>
      </c>
      <c r="F136" s="95" t="s">
        <v>221</v>
      </c>
      <c r="G136" s="92"/>
      <c r="H136" s="95" t="s">
        <v>292</v>
      </c>
      <c r="I136" s="97" t="s">
        <v>420</v>
      </c>
    </row>
    <row r="137" spans="1:9" hidden="1" x14ac:dyDescent="0.25">
      <c r="A137" s="92" t="s">
        <v>222</v>
      </c>
      <c r="B137" s="93">
        <v>45963.468356574071</v>
      </c>
      <c r="C137" s="94" t="s">
        <v>261</v>
      </c>
      <c r="D137" s="95" t="s">
        <v>214</v>
      </c>
      <c r="E137" s="95" t="s">
        <v>273</v>
      </c>
      <c r="F137" s="95" t="s">
        <v>221</v>
      </c>
      <c r="G137" s="92"/>
      <c r="H137" s="95" t="s">
        <v>274</v>
      </c>
      <c r="I137" s="97" t="s">
        <v>421</v>
      </c>
    </row>
    <row r="138" spans="1:9" hidden="1" x14ac:dyDescent="0.25">
      <c r="A138" s="92" t="s">
        <v>222</v>
      </c>
      <c r="B138" s="93">
        <v>45963.468346157402</v>
      </c>
      <c r="C138" s="94" t="s">
        <v>261</v>
      </c>
      <c r="D138" s="95" t="s">
        <v>208</v>
      </c>
      <c r="E138" s="95" t="s">
        <v>264</v>
      </c>
      <c r="F138" s="95" t="s">
        <v>221</v>
      </c>
      <c r="G138" s="92"/>
      <c r="H138" s="95" t="s">
        <v>265</v>
      </c>
      <c r="I138" s="97" t="s">
        <v>422</v>
      </c>
    </row>
    <row r="139" spans="1:9" hidden="1" x14ac:dyDescent="0.25">
      <c r="A139" s="92" t="s">
        <v>222</v>
      </c>
      <c r="B139" s="93">
        <v>45963.468318611107</v>
      </c>
      <c r="C139" s="94" t="s">
        <v>261</v>
      </c>
      <c r="D139" s="95" t="s">
        <v>216</v>
      </c>
      <c r="E139" s="95" t="s">
        <v>267</v>
      </c>
      <c r="F139" s="95" t="s">
        <v>221</v>
      </c>
      <c r="G139" s="92"/>
      <c r="H139" s="95" t="s">
        <v>268</v>
      </c>
      <c r="I139" s="97" t="s">
        <v>423</v>
      </c>
    </row>
    <row r="140" spans="1:9" hidden="1" x14ac:dyDescent="0.25">
      <c r="A140" s="92" t="s">
        <v>222</v>
      </c>
      <c r="B140" s="93">
        <v>45963.468288981479</v>
      </c>
      <c r="C140" s="94" t="s">
        <v>261</v>
      </c>
      <c r="D140" s="95" t="s">
        <v>223</v>
      </c>
      <c r="E140" s="95" t="s">
        <v>276</v>
      </c>
      <c r="F140" s="95" t="s">
        <v>221</v>
      </c>
      <c r="G140" s="92"/>
      <c r="H140" s="95" t="s">
        <v>277</v>
      </c>
      <c r="I140" s="97" t="s">
        <v>424</v>
      </c>
    </row>
    <row r="141" spans="1:9" hidden="1" x14ac:dyDescent="0.25">
      <c r="A141" s="92" t="s">
        <v>222</v>
      </c>
      <c r="B141" s="93">
        <v>45963.468220462964</v>
      </c>
      <c r="C141" s="94" t="s">
        <v>261</v>
      </c>
      <c r="D141" s="95" t="s">
        <v>211</v>
      </c>
      <c r="E141" s="95" t="s">
        <v>252</v>
      </c>
      <c r="F141" s="95" t="s">
        <v>221</v>
      </c>
      <c r="G141" s="92"/>
      <c r="H141" s="95" t="s">
        <v>279</v>
      </c>
      <c r="I141" s="97" t="s">
        <v>425</v>
      </c>
    </row>
    <row r="142" spans="1:9" hidden="1" x14ac:dyDescent="0.25">
      <c r="A142" s="92" t="s">
        <v>222</v>
      </c>
      <c r="B142" s="93">
        <v>45963.468217013884</v>
      </c>
      <c r="C142" s="94" t="s">
        <v>261</v>
      </c>
      <c r="D142" s="95" t="s">
        <v>207</v>
      </c>
      <c r="E142" s="95" t="s">
        <v>270</v>
      </c>
      <c r="F142" s="95" t="s">
        <v>221</v>
      </c>
      <c r="G142" s="92"/>
      <c r="H142" s="95" t="s">
        <v>271</v>
      </c>
      <c r="I142" s="97" t="s">
        <v>426</v>
      </c>
    </row>
    <row r="143" spans="1:9" hidden="1" x14ac:dyDescent="0.25">
      <c r="A143" s="92" t="s">
        <v>222</v>
      </c>
      <c r="B143" s="93">
        <v>45963.468170925924</v>
      </c>
      <c r="C143" s="94" t="s">
        <v>261</v>
      </c>
      <c r="D143" s="95" t="s">
        <v>220</v>
      </c>
      <c r="E143" s="95" t="s">
        <v>168</v>
      </c>
      <c r="F143" s="95" t="s">
        <v>221</v>
      </c>
      <c r="G143" s="92"/>
      <c r="H143" s="95" t="s">
        <v>290</v>
      </c>
      <c r="I143" s="97" t="s">
        <v>427</v>
      </c>
    </row>
    <row r="144" spans="1:9" x14ac:dyDescent="0.25">
      <c r="A144" s="92" t="s">
        <v>222</v>
      </c>
      <c r="B144" s="93">
        <v>45963.468098252313</v>
      </c>
      <c r="C144" s="94" t="s">
        <v>261</v>
      </c>
      <c r="D144" s="95" t="s">
        <v>215</v>
      </c>
      <c r="E144" s="95" t="s">
        <v>244</v>
      </c>
      <c r="F144" s="95" t="s">
        <v>221</v>
      </c>
      <c r="G144" s="92"/>
      <c r="H144" s="95" t="s">
        <v>281</v>
      </c>
      <c r="I144" s="97" t="s">
        <v>428</v>
      </c>
    </row>
    <row r="145" spans="1:9" hidden="1" x14ac:dyDescent="0.25">
      <c r="A145" s="92" t="s">
        <v>222</v>
      </c>
      <c r="B145" s="93">
        <v>45963.468049409719</v>
      </c>
      <c r="C145" s="94" t="s">
        <v>261</v>
      </c>
      <c r="D145" s="95" t="s">
        <v>205</v>
      </c>
      <c r="E145" s="95" t="s">
        <v>245</v>
      </c>
      <c r="F145" s="95" t="s">
        <v>221</v>
      </c>
      <c r="G145" s="92"/>
      <c r="H145" s="95" t="s">
        <v>286</v>
      </c>
      <c r="I145" s="97" t="s">
        <v>429</v>
      </c>
    </row>
    <row r="146" spans="1:9" hidden="1" x14ac:dyDescent="0.25">
      <c r="A146" s="92" t="s">
        <v>222</v>
      </c>
      <c r="B146" s="93">
        <v>45963.468026481482</v>
      </c>
      <c r="C146" s="94" t="s">
        <v>261</v>
      </c>
      <c r="D146" s="95" t="s">
        <v>218</v>
      </c>
      <c r="E146" s="95" t="s">
        <v>129</v>
      </c>
      <c r="F146" s="95" t="s">
        <v>221</v>
      </c>
      <c r="G146" s="92"/>
      <c r="H146" s="95" t="s">
        <v>288</v>
      </c>
      <c r="I146" s="97" t="s">
        <v>430</v>
      </c>
    </row>
    <row r="147" spans="1:9" hidden="1" x14ac:dyDescent="0.25">
      <c r="A147" s="92" t="s">
        <v>222</v>
      </c>
      <c r="B147" s="93">
        <v>45963.467972557868</v>
      </c>
      <c r="C147" s="94" t="s">
        <v>261</v>
      </c>
      <c r="D147" s="95" t="s">
        <v>224</v>
      </c>
      <c r="E147" s="95" t="s">
        <v>243</v>
      </c>
      <c r="F147" s="95" t="s">
        <v>221</v>
      </c>
      <c r="G147" s="92"/>
      <c r="H147" s="95" t="s">
        <v>307</v>
      </c>
      <c r="I147" s="97" t="s">
        <v>431</v>
      </c>
    </row>
    <row r="148" spans="1:9" hidden="1" x14ac:dyDescent="0.25">
      <c r="A148" s="92" t="s">
        <v>222</v>
      </c>
      <c r="B148" s="93">
        <v>45963.467888993051</v>
      </c>
      <c r="C148" s="94" t="s">
        <v>261</v>
      </c>
      <c r="D148" s="95" t="s">
        <v>206</v>
      </c>
      <c r="E148" s="95" t="s">
        <v>296</v>
      </c>
      <c r="F148" s="95" t="s">
        <v>221</v>
      </c>
      <c r="G148" s="92"/>
      <c r="H148" s="95" t="s">
        <v>297</v>
      </c>
      <c r="I148" s="97" t="s">
        <v>432</v>
      </c>
    </row>
    <row r="149" spans="1:9" hidden="1" x14ac:dyDescent="0.25">
      <c r="A149" s="92" t="s">
        <v>222</v>
      </c>
      <c r="B149" s="93">
        <v>45963.467883437501</v>
      </c>
      <c r="C149" s="94" t="s">
        <v>261</v>
      </c>
      <c r="D149" s="95" t="s">
        <v>210</v>
      </c>
      <c r="E149" s="95" t="s">
        <v>130</v>
      </c>
      <c r="F149" s="95" t="s">
        <v>221</v>
      </c>
      <c r="G149" s="92"/>
      <c r="H149" s="95" t="s">
        <v>294</v>
      </c>
      <c r="I149" s="97" t="s">
        <v>433</v>
      </c>
    </row>
    <row r="150" spans="1:9" hidden="1" x14ac:dyDescent="0.25">
      <c r="A150" s="92" t="s">
        <v>222</v>
      </c>
      <c r="B150" s="93">
        <v>45963.4678709375</v>
      </c>
      <c r="C150" s="94" t="s">
        <v>261</v>
      </c>
      <c r="D150" s="95" t="s">
        <v>231</v>
      </c>
      <c r="E150" s="95" t="s">
        <v>299</v>
      </c>
      <c r="F150" s="95" t="s">
        <v>221</v>
      </c>
      <c r="G150" s="92"/>
      <c r="H150" s="95" t="s">
        <v>300</v>
      </c>
      <c r="I150" s="97" t="s">
        <v>434</v>
      </c>
    </row>
    <row r="151" spans="1:9" hidden="1" x14ac:dyDescent="0.25">
      <c r="A151" s="92" t="s">
        <v>222</v>
      </c>
      <c r="B151" s="93">
        <v>45963.46786863426</v>
      </c>
      <c r="C151" s="94" t="s">
        <v>261</v>
      </c>
      <c r="D151" s="95" t="s">
        <v>219</v>
      </c>
      <c r="E151" s="95" t="s">
        <v>251</v>
      </c>
      <c r="F151" s="95" t="s">
        <v>221</v>
      </c>
      <c r="G151" s="92"/>
      <c r="H151" s="95" t="s">
        <v>305</v>
      </c>
      <c r="I151" s="97" t="s">
        <v>368</v>
      </c>
    </row>
    <row r="152" spans="1:9" hidden="1" x14ac:dyDescent="0.25">
      <c r="A152" s="92" t="s">
        <v>222</v>
      </c>
      <c r="B152" s="93">
        <v>45963.467807743051</v>
      </c>
      <c r="C152" s="94" t="s">
        <v>261</v>
      </c>
      <c r="D152" s="95" t="s">
        <v>217</v>
      </c>
      <c r="E152" s="95" t="s">
        <v>116</v>
      </c>
      <c r="F152" s="95" t="s">
        <v>221</v>
      </c>
      <c r="G152" s="92"/>
      <c r="H152" s="95" t="s">
        <v>309</v>
      </c>
      <c r="I152" s="97" t="s">
        <v>374</v>
      </c>
    </row>
    <row r="153" spans="1:9" hidden="1" x14ac:dyDescent="0.25">
      <c r="A153" s="92" t="s">
        <v>222</v>
      </c>
      <c r="B153" s="93">
        <v>45963.467806134257</v>
      </c>
      <c r="C153" s="94" t="s">
        <v>261</v>
      </c>
      <c r="D153" s="95" t="s">
        <v>212</v>
      </c>
      <c r="E153" s="95" t="s">
        <v>283</v>
      </c>
      <c r="F153" s="95" t="s">
        <v>221</v>
      </c>
      <c r="G153" s="92"/>
      <c r="H153" s="95" t="s">
        <v>284</v>
      </c>
      <c r="I153" s="97" t="s">
        <v>435</v>
      </c>
    </row>
    <row r="154" spans="1:9" hidden="1" x14ac:dyDescent="0.25">
      <c r="A154" s="92" t="s">
        <v>222</v>
      </c>
      <c r="B154" s="93">
        <v>45963.467796631943</v>
      </c>
      <c r="C154" s="94" t="s">
        <v>261</v>
      </c>
      <c r="D154" s="95" t="s">
        <v>209</v>
      </c>
      <c r="E154" s="95" t="s">
        <v>302</v>
      </c>
      <c r="F154" s="95" t="s">
        <v>221</v>
      </c>
      <c r="G154" s="92"/>
      <c r="H154" s="95" t="s">
        <v>303</v>
      </c>
      <c r="I154" s="97" t="s">
        <v>436</v>
      </c>
    </row>
    <row r="155" spans="1:9" hidden="1" x14ac:dyDescent="0.25">
      <c r="A155" s="92" t="s">
        <v>222</v>
      </c>
      <c r="B155" s="93">
        <v>45963.467755902777</v>
      </c>
      <c r="C155" s="94" t="s">
        <v>261</v>
      </c>
      <c r="D155" s="95" t="s">
        <v>213</v>
      </c>
      <c r="E155" s="95" t="s">
        <v>126</v>
      </c>
      <c r="F155" s="95" t="s">
        <v>221</v>
      </c>
      <c r="G155" s="92"/>
      <c r="H155" s="95" t="s">
        <v>292</v>
      </c>
      <c r="I155" s="97" t="s">
        <v>437</v>
      </c>
    </row>
    <row r="156" spans="1:9" hidden="1" x14ac:dyDescent="0.25">
      <c r="A156" s="92" t="s">
        <v>222</v>
      </c>
      <c r="B156" s="93">
        <v>45963.467652905092</v>
      </c>
      <c r="C156" s="94" t="s">
        <v>261</v>
      </c>
      <c r="D156" s="95" t="s">
        <v>214</v>
      </c>
      <c r="E156" s="95" t="s">
        <v>273</v>
      </c>
      <c r="F156" s="95" t="s">
        <v>221</v>
      </c>
      <c r="G156" s="92"/>
      <c r="H156" s="95" t="s">
        <v>274</v>
      </c>
      <c r="I156" s="97" t="s">
        <v>438</v>
      </c>
    </row>
    <row r="157" spans="1:9" hidden="1" x14ac:dyDescent="0.25">
      <c r="A157" s="92" t="s">
        <v>222</v>
      </c>
      <c r="B157" s="93">
        <v>45963.46763994213</v>
      </c>
      <c r="C157" s="94" t="s">
        <v>261</v>
      </c>
      <c r="D157" s="95" t="s">
        <v>208</v>
      </c>
      <c r="E157" s="95" t="s">
        <v>264</v>
      </c>
      <c r="F157" s="95" t="s">
        <v>221</v>
      </c>
      <c r="G157" s="92"/>
      <c r="H157" s="95" t="s">
        <v>265</v>
      </c>
      <c r="I157" s="97" t="s">
        <v>439</v>
      </c>
    </row>
    <row r="158" spans="1:9" hidden="1" x14ac:dyDescent="0.25">
      <c r="A158" s="92" t="s">
        <v>222</v>
      </c>
      <c r="B158" s="93">
        <v>45963.467603831014</v>
      </c>
      <c r="C158" s="94" t="s">
        <v>261</v>
      </c>
      <c r="D158" s="95" t="s">
        <v>216</v>
      </c>
      <c r="E158" s="95" t="s">
        <v>267</v>
      </c>
      <c r="F158" s="95" t="s">
        <v>221</v>
      </c>
      <c r="G158" s="92"/>
      <c r="H158" s="95" t="s">
        <v>268</v>
      </c>
      <c r="I158" s="97" t="s">
        <v>440</v>
      </c>
    </row>
    <row r="159" spans="1:9" hidden="1" x14ac:dyDescent="0.25">
      <c r="A159" s="92" t="s">
        <v>222</v>
      </c>
      <c r="B159" s="93">
        <v>45963.467584166661</v>
      </c>
      <c r="C159" s="94" t="s">
        <v>261</v>
      </c>
      <c r="D159" s="95" t="s">
        <v>223</v>
      </c>
      <c r="E159" s="95" t="s">
        <v>276</v>
      </c>
      <c r="F159" s="95" t="s">
        <v>221</v>
      </c>
      <c r="G159" s="92"/>
      <c r="H159" s="95" t="s">
        <v>277</v>
      </c>
      <c r="I159" s="97" t="s">
        <v>441</v>
      </c>
    </row>
    <row r="160" spans="1:9" hidden="1" x14ac:dyDescent="0.25">
      <c r="A160" s="92" t="s">
        <v>222</v>
      </c>
      <c r="B160" s="93">
        <v>45963.467501967592</v>
      </c>
      <c r="C160" s="94" t="s">
        <v>261</v>
      </c>
      <c r="D160" s="95" t="s">
        <v>211</v>
      </c>
      <c r="E160" s="95" t="s">
        <v>252</v>
      </c>
      <c r="F160" s="95" t="s">
        <v>221</v>
      </c>
      <c r="G160" s="92"/>
      <c r="H160" s="95" t="s">
        <v>279</v>
      </c>
      <c r="I160" s="97" t="s">
        <v>442</v>
      </c>
    </row>
    <row r="161" spans="1:9" hidden="1" x14ac:dyDescent="0.25">
      <c r="A161" s="92" t="s">
        <v>222</v>
      </c>
      <c r="B161" s="93">
        <v>45963.467497812497</v>
      </c>
      <c r="C161" s="94" t="s">
        <v>261</v>
      </c>
      <c r="D161" s="95" t="s">
        <v>207</v>
      </c>
      <c r="E161" s="95" t="s">
        <v>270</v>
      </c>
      <c r="F161" s="95" t="s">
        <v>221</v>
      </c>
      <c r="G161" s="92"/>
      <c r="H161" s="95" t="s">
        <v>271</v>
      </c>
      <c r="I161" s="97" t="s">
        <v>443</v>
      </c>
    </row>
    <row r="162" spans="1:9" hidden="1" x14ac:dyDescent="0.25">
      <c r="A162" s="92" t="s">
        <v>222</v>
      </c>
      <c r="B162" s="93">
        <v>45963.467464699075</v>
      </c>
      <c r="C162" s="94" t="s">
        <v>261</v>
      </c>
      <c r="D162" s="95" t="s">
        <v>220</v>
      </c>
      <c r="E162" s="95" t="s">
        <v>168</v>
      </c>
      <c r="F162" s="95" t="s">
        <v>221</v>
      </c>
      <c r="G162" s="92"/>
      <c r="H162" s="95" t="s">
        <v>290</v>
      </c>
      <c r="I162" s="97" t="s">
        <v>444</v>
      </c>
    </row>
    <row r="163" spans="1:9" x14ac:dyDescent="0.25">
      <c r="A163" s="92" t="s">
        <v>222</v>
      </c>
      <c r="B163" s="93">
        <v>45963.467381840273</v>
      </c>
      <c r="C163" s="94" t="s">
        <v>261</v>
      </c>
      <c r="D163" s="95" t="s">
        <v>215</v>
      </c>
      <c r="E163" s="95" t="s">
        <v>244</v>
      </c>
      <c r="F163" s="95" t="s">
        <v>221</v>
      </c>
      <c r="G163" s="92"/>
      <c r="H163" s="95" t="s">
        <v>281</v>
      </c>
      <c r="I163" s="97" t="s">
        <v>440</v>
      </c>
    </row>
    <row r="164" spans="1:9" hidden="1" x14ac:dyDescent="0.25">
      <c r="A164" s="92" t="s">
        <v>222</v>
      </c>
      <c r="B164" s="93">
        <v>45963.467341793978</v>
      </c>
      <c r="C164" s="94" t="s">
        <v>261</v>
      </c>
      <c r="D164" s="95" t="s">
        <v>205</v>
      </c>
      <c r="E164" s="95" t="s">
        <v>245</v>
      </c>
      <c r="F164" s="95" t="s">
        <v>221</v>
      </c>
      <c r="G164" s="92"/>
      <c r="H164" s="95" t="s">
        <v>286</v>
      </c>
      <c r="I164" s="97" t="s">
        <v>227</v>
      </c>
    </row>
    <row r="165" spans="1:9" hidden="1" x14ac:dyDescent="0.25">
      <c r="A165" s="92" t="s">
        <v>222</v>
      </c>
      <c r="B165" s="93">
        <v>45963.467316805552</v>
      </c>
      <c r="C165" s="94" t="s">
        <v>261</v>
      </c>
      <c r="D165" s="95" t="s">
        <v>218</v>
      </c>
      <c r="E165" s="95" t="s">
        <v>129</v>
      </c>
      <c r="F165" s="95" t="s">
        <v>221</v>
      </c>
      <c r="G165" s="92"/>
      <c r="H165" s="95" t="s">
        <v>288</v>
      </c>
      <c r="I165" s="97" t="s">
        <v>445</v>
      </c>
    </row>
    <row r="166" spans="1:9" hidden="1" x14ac:dyDescent="0.25">
      <c r="A166" s="92" t="s">
        <v>222</v>
      </c>
      <c r="B166" s="93">
        <v>45963.467285081017</v>
      </c>
      <c r="C166" s="94" t="s">
        <v>261</v>
      </c>
      <c r="D166" s="95" t="s">
        <v>224</v>
      </c>
      <c r="E166" s="95" t="s">
        <v>243</v>
      </c>
      <c r="F166" s="95" t="s">
        <v>221</v>
      </c>
      <c r="G166" s="92"/>
      <c r="H166" s="95" t="s">
        <v>307</v>
      </c>
      <c r="I166" s="97" t="s">
        <v>446</v>
      </c>
    </row>
    <row r="167" spans="1:9" hidden="1" x14ac:dyDescent="0.25">
      <c r="A167" s="92" t="s">
        <v>222</v>
      </c>
      <c r="B167" s="93">
        <v>45963.467176990736</v>
      </c>
      <c r="C167" s="94" t="s">
        <v>261</v>
      </c>
      <c r="D167" s="95" t="s">
        <v>210</v>
      </c>
      <c r="E167" s="95" t="s">
        <v>130</v>
      </c>
      <c r="F167" s="95" t="s">
        <v>221</v>
      </c>
      <c r="G167" s="92"/>
      <c r="H167" s="95" t="s">
        <v>294</v>
      </c>
      <c r="I167" s="97" t="s">
        <v>447</v>
      </c>
    </row>
    <row r="168" spans="1:9" hidden="1" x14ac:dyDescent="0.25">
      <c r="A168" s="92" t="s">
        <v>222</v>
      </c>
      <c r="B168" s="93">
        <v>45963.467165671296</v>
      </c>
      <c r="C168" s="94" t="s">
        <v>261</v>
      </c>
      <c r="D168" s="95" t="s">
        <v>206</v>
      </c>
      <c r="E168" s="95" t="s">
        <v>296</v>
      </c>
      <c r="F168" s="95" t="s">
        <v>221</v>
      </c>
      <c r="G168" s="92"/>
      <c r="H168" s="95" t="s">
        <v>297</v>
      </c>
      <c r="I168" s="97" t="s">
        <v>448</v>
      </c>
    </row>
    <row r="169" spans="1:9" hidden="1" x14ac:dyDescent="0.25">
      <c r="A169" s="92" t="s">
        <v>222</v>
      </c>
      <c r="B169" s="93">
        <v>45963.467157777777</v>
      </c>
      <c r="C169" s="94" t="s">
        <v>261</v>
      </c>
      <c r="D169" s="95" t="s">
        <v>231</v>
      </c>
      <c r="E169" s="95" t="s">
        <v>299</v>
      </c>
      <c r="F169" s="95" t="s">
        <v>221</v>
      </c>
      <c r="G169" s="92"/>
      <c r="H169" s="95" t="s">
        <v>300</v>
      </c>
      <c r="I169" s="97" t="s">
        <v>449</v>
      </c>
    </row>
    <row r="170" spans="1:9" hidden="1" x14ac:dyDescent="0.25">
      <c r="A170" s="92" t="s">
        <v>222</v>
      </c>
      <c r="B170" s="93">
        <v>45963.467154074075</v>
      </c>
      <c r="C170" s="94" t="s">
        <v>261</v>
      </c>
      <c r="D170" s="95" t="s">
        <v>219</v>
      </c>
      <c r="E170" s="95" t="s">
        <v>251</v>
      </c>
      <c r="F170" s="95" t="s">
        <v>221</v>
      </c>
      <c r="G170" s="92"/>
      <c r="H170" s="95" t="s">
        <v>305</v>
      </c>
      <c r="I170" s="97" t="s">
        <v>450</v>
      </c>
    </row>
    <row r="171" spans="1:9" hidden="1" x14ac:dyDescent="0.25">
      <c r="A171" s="92" t="s">
        <v>222</v>
      </c>
      <c r="B171" s="93">
        <v>45963.467095509259</v>
      </c>
      <c r="C171" s="94" t="s">
        <v>261</v>
      </c>
      <c r="D171" s="95" t="s">
        <v>217</v>
      </c>
      <c r="E171" s="95" t="s">
        <v>116</v>
      </c>
      <c r="F171" s="95" t="s">
        <v>221</v>
      </c>
      <c r="G171" s="92"/>
      <c r="H171" s="95" t="s">
        <v>309</v>
      </c>
      <c r="I171" s="97" t="s">
        <v>451</v>
      </c>
    </row>
    <row r="172" spans="1:9" hidden="1" x14ac:dyDescent="0.25">
      <c r="A172" s="92" t="s">
        <v>222</v>
      </c>
      <c r="B172" s="93">
        <v>45963.467068437501</v>
      </c>
      <c r="C172" s="94" t="s">
        <v>261</v>
      </c>
      <c r="D172" s="95" t="s">
        <v>209</v>
      </c>
      <c r="E172" s="95" t="s">
        <v>302</v>
      </c>
      <c r="F172" s="95" t="s">
        <v>221</v>
      </c>
      <c r="G172" s="92"/>
      <c r="H172" s="95" t="s">
        <v>303</v>
      </c>
      <c r="I172" s="97" t="s">
        <v>452</v>
      </c>
    </row>
    <row r="173" spans="1:9" hidden="1" x14ac:dyDescent="0.25">
      <c r="A173" s="92" t="s">
        <v>222</v>
      </c>
      <c r="B173" s="93">
        <v>45963.46706333333</v>
      </c>
      <c r="C173" s="94" t="s">
        <v>261</v>
      </c>
      <c r="D173" s="95" t="s">
        <v>212</v>
      </c>
      <c r="E173" s="95" t="s">
        <v>283</v>
      </c>
      <c r="F173" s="95" t="s">
        <v>221</v>
      </c>
      <c r="G173" s="92"/>
      <c r="H173" s="95" t="s">
        <v>284</v>
      </c>
      <c r="I173" s="97" t="s">
        <v>453</v>
      </c>
    </row>
    <row r="174" spans="1:9" hidden="1" x14ac:dyDescent="0.25">
      <c r="A174" s="92" t="s">
        <v>222</v>
      </c>
      <c r="B174" s="93">
        <v>45963.467031875</v>
      </c>
      <c r="C174" s="94" t="s">
        <v>261</v>
      </c>
      <c r="D174" s="95" t="s">
        <v>213</v>
      </c>
      <c r="E174" s="95" t="s">
        <v>126</v>
      </c>
      <c r="F174" s="95" t="s">
        <v>221</v>
      </c>
      <c r="G174" s="92"/>
      <c r="H174" s="95" t="s">
        <v>292</v>
      </c>
      <c r="I174" s="97" t="s">
        <v>454</v>
      </c>
    </row>
    <row r="175" spans="1:9" hidden="1" x14ac:dyDescent="0.25">
      <c r="A175" s="92" t="s">
        <v>222</v>
      </c>
      <c r="B175" s="93">
        <v>45963.466945995366</v>
      </c>
      <c r="C175" s="94" t="s">
        <v>261</v>
      </c>
      <c r="D175" s="95" t="s">
        <v>214</v>
      </c>
      <c r="E175" s="95" t="s">
        <v>273</v>
      </c>
      <c r="F175" s="95" t="s">
        <v>221</v>
      </c>
      <c r="G175" s="92"/>
      <c r="H175" s="95" t="s">
        <v>274</v>
      </c>
      <c r="I175" s="97" t="s">
        <v>455</v>
      </c>
    </row>
    <row r="176" spans="1:9" hidden="1" x14ac:dyDescent="0.25">
      <c r="A176" s="92" t="s">
        <v>222</v>
      </c>
      <c r="B176" s="93">
        <v>45963.466933946758</v>
      </c>
      <c r="C176" s="94" t="s">
        <v>261</v>
      </c>
      <c r="D176" s="95" t="s">
        <v>208</v>
      </c>
      <c r="E176" s="95" t="s">
        <v>264</v>
      </c>
      <c r="F176" s="95" t="s">
        <v>221</v>
      </c>
      <c r="G176" s="92"/>
      <c r="H176" s="95" t="s">
        <v>265</v>
      </c>
      <c r="I176" s="97" t="s">
        <v>456</v>
      </c>
    </row>
    <row r="177" spans="1:9" hidden="1" x14ac:dyDescent="0.25">
      <c r="A177" s="92" t="s">
        <v>222</v>
      </c>
      <c r="B177" s="93">
        <v>45963.466886261573</v>
      </c>
      <c r="C177" s="94" t="s">
        <v>261</v>
      </c>
      <c r="D177" s="95" t="s">
        <v>216</v>
      </c>
      <c r="E177" s="95" t="s">
        <v>267</v>
      </c>
      <c r="F177" s="95" t="s">
        <v>221</v>
      </c>
      <c r="G177" s="92"/>
      <c r="H177" s="95" t="s">
        <v>268</v>
      </c>
      <c r="I177" s="97" t="s">
        <v>457</v>
      </c>
    </row>
    <row r="178" spans="1:9" hidden="1" x14ac:dyDescent="0.25">
      <c r="A178" s="92" t="s">
        <v>222</v>
      </c>
      <c r="B178" s="93">
        <v>45963.466877719904</v>
      </c>
      <c r="C178" s="94" t="s">
        <v>261</v>
      </c>
      <c r="D178" s="95" t="s">
        <v>223</v>
      </c>
      <c r="E178" s="95" t="s">
        <v>276</v>
      </c>
      <c r="F178" s="95" t="s">
        <v>221</v>
      </c>
      <c r="G178" s="92"/>
      <c r="H178" s="95" t="s">
        <v>277</v>
      </c>
      <c r="I178" s="97" t="s">
        <v>458</v>
      </c>
    </row>
    <row r="179" spans="1:9" hidden="1" x14ac:dyDescent="0.25">
      <c r="A179" s="92" t="s">
        <v>222</v>
      </c>
      <c r="B179" s="93">
        <v>45963.466779328701</v>
      </c>
      <c r="C179" s="94" t="s">
        <v>261</v>
      </c>
      <c r="D179" s="95" t="s">
        <v>207</v>
      </c>
      <c r="E179" s="95" t="s">
        <v>270</v>
      </c>
      <c r="F179" s="95" t="s">
        <v>221</v>
      </c>
      <c r="G179" s="92"/>
      <c r="H179" s="95" t="s">
        <v>271</v>
      </c>
      <c r="I179" s="97" t="s">
        <v>459</v>
      </c>
    </row>
    <row r="180" spans="1:9" hidden="1" x14ac:dyDescent="0.25">
      <c r="A180" s="92" t="s">
        <v>222</v>
      </c>
      <c r="B180" s="93">
        <v>45963.466770995372</v>
      </c>
      <c r="C180" s="94" t="s">
        <v>261</v>
      </c>
      <c r="D180" s="95" t="s">
        <v>211</v>
      </c>
      <c r="E180" s="95" t="s">
        <v>252</v>
      </c>
      <c r="F180" s="95" t="s">
        <v>221</v>
      </c>
      <c r="G180" s="92"/>
      <c r="H180" s="95" t="s">
        <v>279</v>
      </c>
      <c r="I180" s="97" t="s">
        <v>460</v>
      </c>
    </row>
    <row r="181" spans="1:9" hidden="1" x14ac:dyDescent="0.25">
      <c r="A181" s="92" t="s">
        <v>222</v>
      </c>
      <c r="B181" s="93">
        <v>45963.466760335643</v>
      </c>
      <c r="C181" s="94" t="s">
        <v>261</v>
      </c>
      <c r="D181" s="95" t="s">
        <v>220</v>
      </c>
      <c r="E181" s="95" t="s">
        <v>168</v>
      </c>
      <c r="F181" s="95" t="s">
        <v>221</v>
      </c>
      <c r="G181" s="92"/>
      <c r="H181" s="95" t="s">
        <v>290</v>
      </c>
      <c r="I181" s="97" t="s">
        <v>461</v>
      </c>
    </row>
    <row r="182" spans="1:9" x14ac:dyDescent="0.25">
      <c r="A182" s="92" t="s">
        <v>222</v>
      </c>
      <c r="B182" s="93">
        <v>45963.466664282409</v>
      </c>
      <c r="C182" s="94" t="s">
        <v>261</v>
      </c>
      <c r="D182" s="95" t="s">
        <v>215</v>
      </c>
      <c r="E182" s="95" t="s">
        <v>244</v>
      </c>
      <c r="F182" s="95" t="s">
        <v>221</v>
      </c>
      <c r="G182" s="92"/>
      <c r="H182" s="95" t="s">
        <v>281</v>
      </c>
      <c r="I182" s="97" t="s">
        <v>462</v>
      </c>
    </row>
    <row r="183" spans="1:9" hidden="1" x14ac:dyDescent="0.25">
      <c r="A183" s="92" t="s">
        <v>222</v>
      </c>
      <c r="B183" s="93">
        <v>45963.466634652774</v>
      </c>
      <c r="C183" s="94" t="s">
        <v>261</v>
      </c>
      <c r="D183" s="95" t="s">
        <v>205</v>
      </c>
      <c r="E183" s="95" t="s">
        <v>245</v>
      </c>
      <c r="F183" s="95" t="s">
        <v>221</v>
      </c>
      <c r="G183" s="92"/>
      <c r="H183" s="95" t="s">
        <v>286</v>
      </c>
      <c r="I183" s="97" t="s">
        <v>463</v>
      </c>
    </row>
    <row r="184" spans="1:9" hidden="1" x14ac:dyDescent="0.25">
      <c r="A184" s="92" t="s">
        <v>222</v>
      </c>
      <c r="B184" s="93">
        <v>45963.466610115742</v>
      </c>
      <c r="C184" s="94" t="s">
        <v>261</v>
      </c>
      <c r="D184" s="95" t="s">
        <v>218</v>
      </c>
      <c r="E184" s="95" t="s">
        <v>129</v>
      </c>
      <c r="F184" s="95" t="s">
        <v>221</v>
      </c>
      <c r="G184" s="92"/>
      <c r="H184" s="95" t="s">
        <v>288</v>
      </c>
      <c r="I184" s="97" t="s">
        <v>464</v>
      </c>
    </row>
    <row r="185" spans="1:9" hidden="1" x14ac:dyDescent="0.25">
      <c r="A185" s="92" t="s">
        <v>222</v>
      </c>
      <c r="B185" s="93">
        <v>45963.466596030092</v>
      </c>
      <c r="C185" s="94" t="s">
        <v>261</v>
      </c>
      <c r="D185" s="95" t="s">
        <v>224</v>
      </c>
      <c r="E185" s="95" t="s">
        <v>243</v>
      </c>
      <c r="F185" s="95" t="s">
        <v>221</v>
      </c>
      <c r="G185" s="92"/>
      <c r="H185" s="95" t="s">
        <v>307</v>
      </c>
      <c r="I185" s="97" t="s">
        <v>465</v>
      </c>
    </row>
    <row r="186" spans="1:9" hidden="1" x14ac:dyDescent="0.25">
      <c r="A186" s="92" t="s">
        <v>222</v>
      </c>
      <c r="B186" s="93">
        <v>45963.466473541666</v>
      </c>
      <c r="C186" s="94" t="s">
        <v>261</v>
      </c>
      <c r="D186" s="95" t="s">
        <v>210</v>
      </c>
      <c r="E186" s="95" t="s">
        <v>130</v>
      </c>
      <c r="F186" s="95" t="s">
        <v>221</v>
      </c>
      <c r="G186" s="92"/>
      <c r="H186" s="95" t="s">
        <v>294</v>
      </c>
      <c r="I186" s="97" t="s">
        <v>466</v>
      </c>
    </row>
    <row r="187" spans="1:9" hidden="1" x14ac:dyDescent="0.25">
      <c r="A187" s="92" t="s">
        <v>222</v>
      </c>
      <c r="B187" s="93">
        <v>45963.466446238424</v>
      </c>
      <c r="C187" s="94" t="s">
        <v>261</v>
      </c>
      <c r="D187" s="95" t="s">
        <v>206</v>
      </c>
      <c r="E187" s="95" t="s">
        <v>296</v>
      </c>
      <c r="F187" s="95" t="s">
        <v>221</v>
      </c>
      <c r="G187" s="92"/>
      <c r="H187" s="95" t="s">
        <v>297</v>
      </c>
      <c r="I187" s="97" t="s">
        <v>467</v>
      </c>
    </row>
    <row r="188" spans="1:9" hidden="1" x14ac:dyDescent="0.25">
      <c r="A188" s="92" t="s">
        <v>222</v>
      </c>
      <c r="B188" s="93">
        <v>45963.46644045139</v>
      </c>
      <c r="C188" s="94" t="s">
        <v>261</v>
      </c>
      <c r="D188" s="95" t="s">
        <v>231</v>
      </c>
      <c r="E188" s="95" t="s">
        <v>299</v>
      </c>
      <c r="F188" s="95" t="s">
        <v>221</v>
      </c>
      <c r="G188" s="92"/>
      <c r="H188" s="95" t="s">
        <v>300</v>
      </c>
      <c r="I188" s="97" t="s">
        <v>468</v>
      </c>
    </row>
    <row r="189" spans="1:9" hidden="1" x14ac:dyDescent="0.25">
      <c r="A189" s="92" t="s">
        <v>222</v>
      </c>
      <c r="B189" s="93">
        <v>45963.466436979164</v>
      </c>
      <c r="C189" s="94" t="s">
        <v>261</v>
      </c>
      <c r="D189" s="95" t="s">
        <v>219</v>
      </c>
      <c r="E189" s="95" t="s">
        <v>251</v>
      </c>
      <c r="F189" s="95" t="s">
        <v>221</v>
      </c>
      <c r="G189" s="92"/>
      <c r="H189" s="95" t="s">
        <v>305</v>
      </c>
      <c r="I189" s="97" t="s">
        <v>469</v>
      </c>
    </row>
    <row r="190" spans="1:9" hidden="1" x14ac:dyDescent="0.25">
      <c r="A190" s="92" t="s">
        <v>222</v>
      </c>
      <c r="B190" s="93">
        <v>45963.466384664353</v>
      </c>
      <c r="C190" s="94" t="s">
        <v>261</v>
      </c>
      <c r="D190" s="95" t="s">
        <v>217</v>
      </c>
      <c r="E190" s="95" t="s">
        <v>116</v>
      </c>
      <c r="F190" s="95" t="s">
        <v>221</v>
      </c>
      <c r="G190" s="92"/>
      <c r="H190" s="95" t="s">
        <v>309</v>
      </c>
      <c r="I190" s="97" t="s">
        <v>470</v>
      </c>
    </row>
    <row r="191" spans="1:9" hidden="1" x14ac:dyDescent="0.25">
      <c r="A191" s="92" t="s">
        <v>222</v>
      </c>
      <c r="B191" s="93">
        <v>45963.466341840278</v>
      </c>
      <c r="C191" s="94" t="s">
        <v>261</v>
      </c>
      <c r="D191" s="95" t="s">
        <v>209</v>
      </c>
      <c r="E191" s="95" t="s">
        <v>302</v>
      </c>
      <c r="F191" s="95" t="s">
        <v>221</v>
      </c>
      <c r="G191" s="92"/>
      <c r="H191" s="95" t="s">
        <v>303</v>
      </c>
      <c r="I191" s="97" t="s">
        <v>471</v>
      </c>
    </row>
    <row r="192" spans="1:9" hidden="1" x14ac:dyDescent="0.25">
      <c r="A192" s="92" t="s">
        <v>222</v>
      </c>
      <c r="B192" s="93">
        <v>45963.466321932865</v>
      </c>
      <c r="C192" s="94" t="s">
        <v>261</v>
      </c>
      <c r="D192" s="95" t="s">
        <v>212</v>
      </c>
      <c r="E192" s="95" t="s">
        <v>283</v>
      </c>
      <c r="F192" s="95" t="s">
        <v>221</v>
      </c>
      <c r="G192" s="92"/>
      <c r="H192" s="95" t="s">
        <v>284</v>
      </c>
      <c r="I192" s="97" t="s">
        <v>472</v>
      </c>
    </row>
    <row r="193" spans="1:9" hidden="1" x14ac:dyDescent="0.25">
      <c r="A193" s="92" t="s">
        <v>222</v>
      </c>
      <c r="B193" s="93">
        <v>45963.466299953703</v>
      </c>
      <c r="C193" s="94" t="s">
        <v>261</v>
      </c>
      <c r="D193" s="95" t="s">
        <v>213</v>
      </c>
      <c r="E193" s="95" t="s">
        <v>126</v>
      </c>
      <c r="F193" s="95" t="s">
        <v>221</v>
      </c>
      <c r="G193" s="92"/>
      <c r="H193" s="95" t="s">
        <v>292</v>
      </c>
      <c r="I193" s="97" t="s">
        <v>473</v>
      </c>
    </row>
    <row r="194" spans="1:9" hidden="1" x14ac:dyDescent="0.25">
      <c r="A194" s="92" t="s">
        <v>222</v>
      </c>
      <c r="B194" s="93">
        <v>45963.466242071758</v>
      </c>
      <c r="C194" s="94" t="s">
        <v>261</v>
      </c>
      <c r="D194" s="95" t="s">
        <v>214</v>
      </c>
      <c r="E194" s="95" t="s">
        <v>273</v>
      </c>
      <c r="F194" s="95" t="s">
        <v>221</v>
      </c>
      <c r="G194" s="92"/>
      <c r="H194" s="95" t="s">
        <v>274</v>
      </c>
      <c r="I194" s="97" t="s">
        <v>474</v>
      </c>
    </row>
    <row r="195" spans="1:9" hidden="1" x14ac:dyDescent="0.25">
      <c r="A195" s="92" t="s">
        <v>222</v>
      </c>
      <c r="B195" s="93">
        <v>45963.466226562501</v>
      </c>
      <c r="C195" s="94" t="s">
        <v>261</v>
      </c>
      <c r="D195" s="95" t="s">
        <v>208</v>
      </c>
      <c r="E195" s="95" t="s">
        <v>264</v>
      </c>
      <c r="F195" s="95" t="s">
        <v>221</v>
      </c>
      <c r="G195" s="92"/>
      <c r="H195" s="95" t="s">
        <v>265</v>
      </c>
      <c r="I195" s="97" t="s">
        <v>475</v>
      </c>
    </row>
    <row r="196" spans="1:9" hidden="1" x14ac:dyDescent="0.25">
      <c r="A196" s="92" t="s">
        <v>222</v>
      </c>
      <c r="B196" s="93">
        <v>45963.466173321758</v>
      </c>
      <c r="C196" s="94" t="s">
        <v>261</v>
      </c>
      <c r="D196" s="95" t="s">
        <v>223</v>
      </c>
      <c r="E196" s="95" t="s">
        <v>276</v>
      </c>
      <c r="F196" s="95" t="s">
        <v>221</v>
      </c>
      <c r="G196" s="92"/>
      <c r="H196" s="95" t="s">
        <v>277</v>
      </c>
      <c r="I196" s="97" t="s">
        <v>476</v>
      </c>
    </row>
    <row r="197" spans="1:9" hidden="1" x14ac:dyDescent="0.25">
      <c r="A197" s="92" t="s">
        <v>222</v>
      </c>
      <c r="B197" s="93">
        <v>45963.466166631944</v>
      </c>
      <c r="C197" s="94" t="s">
        <v>261</v>
      </c>
      <c r="D197" s="95" t="s">
        <v>216</v>
      </c>
      <c r="E197" s="95" t="s">
        <v>267</v>
      </c>
      <c r="F197" s="95" t="s">
        <v>221</v>
      </c>
      <c r="G197" s="92"/>
      <c r="H197" s="95" t="s">
        <v>268</v>
      </c>
      <c r="I197" s="97" t="s">
        <v>477</v>
      </c>
    </row>
    <row r="198" spans="1:9" hidden="1" x14ac:dyDescent="0.25">
      <c r="A198" s="92" t="s">
        <v>222</v>
      </c>
      <c r="B198" s="93">
        <v>45963.466035370366</v>
      </c>
      <c r="C198" s="94" t="s">
        <v>261</v>
      </c>
      <c r="D198" s="95" t="s">
        <v>220</v>
      </c>
      <c r="E198" s="95" t="s">
        <v>168</v>
      </c>
      <c r="F198" s="95" t="s">
        <v>221</v>
      </c>
      <c r="G198" s="92"/>
      <c r="H198" s="95" t="s">
        <v>290</v>
      </c>
      <c r="I198" s="97" t="s">
        <v>478</v>
      </c>
    </row>
    <row r="199" spans="1:9" hidden="1" x14ac:dyDescent="0.25">
      <c r="A199" s="92" t="s">
        <v>222</v>
      </c>
      <c r="B199" s="93">
        <v>45963.466023576388</v>
      </c>
      <c r="C199" s="94" t="s">
        <v>261</v>
      </c>
      <c r="D199" s="95" t="s">
        <v>211</v>
      </c>
      <c r="E199" s="95" t="s">
        <v>252</v>
      </c>
      <c r="F199" s="95" t="s">
        <v>221</v>
      </c>
      <c r="G199" s="92"/>
      <c r="H199" s="95" t="s">
        <v>279</v>
      </c>
      <c r="I199" s="97" t="s">
        <v>479</v>
      </c>
    </row>
    <row r="200" spans="1:9" hidden="1" x14ac:dyDescent="0.25">
      <c r="A200" s="92" t="s">
        <v>222</v>
      </c>
      <c r="B200" s="93">
        <v>45963.466021030094</v>
      </c>
      <c r="C200" s="94" t="s">
        <v>261</v>
      </c>
      <c r="D200" s="95" t="s">
        <v>207</v>
      </c>
      <c r="E200" s="95" t="s">
        <v>270</v>
      </c>
      <c r="F200" s="95" t="s">
        <v>221</v>
      </c>
      <c r="G200" s="92"/>
      <c r="H200" s="95" t="s">
        <v>271</v>
      </c>
      <c r="I200" s="97" t="s">
        <v>480</v>
      </c>
    </row>
    <row r="201" spans="1:9" x14ac:dyDescent="0.25">
      <c r="A201" s="92" t="s">
        <v>222</v>
      </c>
      <c r="B201" s="93">
        <v>45963.465953437495</v>
      </c>
      <c r="C201" s="94" t="s">
        <v>261</v>
      </c>
      <c r="D201" s="95" t="s">
        <v>215</v>
      </c>
      <c r="E201" s="95" t="s">
        <v>244</v>
      </c>
      <c r="F201" s="95" t="s">
        <v>221</v>
      </c>
      <c r="G201" s="92"/>
      <c r="H201" s="95" t="s">
        <v>281</v>
      </c>
      <c r="I201" s="97" t="s">
        <v>481</v>
      </c>
    </row>
    <row r="202" spans="1:9" hidden="1" x14ac:dyDescent="0.25">
      <c r="A202" s="92" t="s">
        <v>222</v>
      </c>
      <c r="B202" s="93">
        <v>45963.465924965276</v>
      </c>
      <c r="C202" s="94" t="s">
        <v>261</v>
      </c>
      <c r="D202" s="95" t="s">
        <v>205</v>
      </c>
      <c r="E202" s="95" t="s">
        <v>245</v>
      </c>
      <c r="F202" s="95" t="s">
        <v>221</v>
      </c>
      <c r="G202" s="92"/>
      <c r="H202" s="95" t="s">
        <v>286</v>
      </c>
      <c r="I202" s="97" t="s">
        <v>482</v>
      </c>
    </row>
    <row r="203" spans="1:9" hidden="1" x14ac:dyDescent="0.25">
      <c r="A203" s="92" t="s">
        <v>222</v>
      </c>
      <c r="B203" s="93">
        <v>45963.465906678241</v>
      </c>
      <c r="C203" s="94" t="s">
        <v>261</v>
      </c>
      <c r="D203" s="95" t="s">
        <v>224</v>
      </c>
      <c r="E203" s="95" t="s">
        <v>243</v>
      </c>
      <c r="F203" s="95" t="s">
        <v>221</v>
      </c>
      <c r="G203" s="92"/>
      <c r="H203" s="95" t="s">
        <v>307</v>
      </c>
      <c r="I203" s="97" t="s">
        <v>483</v>
      </c>
    </row>
    <row r="204" spans="1:9" hidden="1" x14ac:dyDescent="0.25">
      <c r="A204" s="92" t="s">
        <v>222</v>
      </c>
      <c r="B204" s="93">
        <v>45963.465894166664</v>
      </c>
      <c r="C204" s="94" t="s">
        <v>261</v>
      </c>
      <c r="D204" s="95" t="s">
        <v>218</v>
      </c>
      <c r="E204" s="95" t="s">
        <v>129</v>
      </c>
      <c r="F204" s="95" t="s">
        <v>221</v>
      </c>
      <c r="G204" s="92"/>
      <c r="H204" s="95" t="s">
        <v>288</v>
      </c>
      <c r="I204" s="97" t="s">
        <v>358</v>
      </c>
    </row>
    <row r="205" spans="1:9" hidden="1" x14ac:dyDescent="0.25">
      <c r="A205" s="92" t="s">
        <v>222</v>
      </c>
      <c r="B205" s="93">
        <v>45963.465768981478</v>
      </c>
      <c r="C205" s="94" t="s">
        <v>261</v>
      </c>
      <c r="D205" s="95" t="s">
        <v>210</v>
      </c>
      <c r="E205" s="95" t="s">
        <v>130</v>
      </c>
      <c r="F205" s="95" t="s">
        <v>221</v>
      </c>
      <c r="G205" s="92"/>
      <c r="H205" s="95" t="s">
        <v>294</v>
      </c>
      <c r="I205" s="97" t="s">
        <v>484</v>
      </c>
    </row>
    <row r="206" spans="1:9" hidden="1" x14ac:dyDescent="0.25">
      <c r="A206" s="92" t="s">
        <v>222</v>
      </c>
      <c r="B206" s="93">
        <v>45963.465726828705</v>
      </c>
      <c r="C206" s="94" t="s">
        <v>261</v>
      </c>
      <c r="D206" s="95" t="s">
        <v>219</v>
      </c>
      <c r="E206" s="95" t="s">
        <v>251</v>
      </c>
      <c r="F206" s="95" t="s">
        <v>221</v>
      </c>
      <c r="G206" s="92"/>
      <c r="H206" s="95" t="s">
        <v>305</v>
      </c>
      <c r="I206" s="97" t="s">
        <v>485</v>
      </c>
    </row>
    <row r="207" spans="1:9" hidden="1" x14ac:dyDescent="0.25">
      <c r="A207" s="92" t="s">
        <v>222</v>
      </c>
      <c r="B207" s="93">
        <v>45963.465720347223</v>
      </c>
      <c r="C207" s="94" t="s">
        <v>261</v>
      </c>
      <c r="D207" s="95" t="s">
        <v>231</v>
      </c>
      <c r="E207" s="95" t="s">
        <v>299</v>
      </c>
      <c r="F207" s="95" t="s">
        <v>221</v>
      </c>
      <c r="G207" s="92"/>
      <c r="H207" s="95" t="s">
        <v>300</v>
      </c>
      <c r="I207" s="97" t="s">
        <v>486</v>
      </c>
    </row>
    <row r="208" spans="1:9" hidden="1" x14ac:dyDescent="0.25">
      <c r="A208" s="92" t="s">
        <v>222</v>
      </c>
      <c r="B208" s="93">
        <v>45963.465709918979</v>
      </c>
      <c r="C208" s="94" t="s">
        <v>261</v>
      </c>
      <c r="D208" s="95" t="s">
        <v>206</v>
      </c>
      <c r="E208" s="95" t="s">
        <v>296</v>
      </c>
      <c r="F208" s="95" t="s">
        <v>221</v>
      </c>
      <c r="G208" s="92"/>
      <c r="H208" s="95" t="s">
        <v>297</v>
      </c>
      <c r="I208" s="97" t="s">
        <v>487</v>
      </c>
    </row>
    <row r="209" spans="1:9" hidden="1" x14ac:dyDescent="0.25">
      <c r="A209" s="92" t="s">
        <v>222</v>
      </c>
      <c r="B209" s="93">
        <v>45963.465677511573</v>
      </c>
      <c r="C209" s="94" t="s">
        <v>261</v>
      </c>
      <c r="D209" s="95" t="s">
        <v>217</v>
      </c>
      <c r="E209" s="95" t="s">
        <v>116</v>
      </c>
      <c r="F209" s="95" t="s">
        <v>221</v>
      </c>
      <c r="G209" s="92"/>
      <c r="H209" s="95" t="s">
        <v>309</v>
      </c>
      <c r="I209" s="97" t="s">
        <v>405</v>
      </c>
    </row>
    <row r="210" spans="1:9" hidden="1" x14ac:dyDescent="0.25">
      <c r="A210" s="92" t="s">
        <v>222</v>
      </c>
      <c r="B210" s="93">
        <v>45963.465624745368</v>
      </c>
      <c r="C210" s="94" t="s">
        <v>261</v>
      </c>
      <c r="D210" s="95" t="s">
        <v>209</v>
      </c>
      <c r="E210" s="95" t="s">
        <v>302</v>
      </c>
      <c r="F210" s="95" t="s">
        <v>221</v>
      </c>
      <c r="G210" s="92"/>
      <c r="H210" s="95" t="s">
        <v>303</v>
      </c>
      <c r="I210" s="97" t="s">
        <v>241</v>
      </c>
    </row>
    <row r="211" spans="1:9" hidden="1" x14ac:dyDescent="0.25">
      <c r="A211" s="92" t="s">
        <v>222</v>
      </c>
      <c r="B211" s="93">
        <v>45963.465573587964</v>
      </c>
      <c r="C211" s="94" t="s">
        <v>261</v>
      </c>
      <c r="D211" s="95" t="s">
        <v>213</v>
      </c>
      <c r="E211" s="95" t="s">
        <v>126</v>
      </c>
      <c r="F211" s="95" t="s">
        <v>221</v>
      </c>
      <c r="G211" s="92"/>
      <c r="H211" s="95" t="s">
        <v>292</v>
      </c>
      <c r="I211" s="97" t="s">
        <v>488</v>
      </c>
    </row>
    <row r="212" spans="1:9" hidden="1" x14ac:dyDescent="0.25">
      <c r="A212" s="92" t="s">
        <v>222</v>
      </c>
      <c r="B212" s="93">
        <v>45963.465558773147</v>
      </c>
      <c r="C212" s="94" t="s">
        <v>261</v>
      </c>
      <c r="D212" s="95" t="s">
        <v>212</v>
      </c>
      <c r="E212" s="95" t="s">
        <v>283</v>
      </c>
      <c r="F212" s="95" t="s">
        <v>221</v>
      </c>
      <c r="G212" s="92"/>
      <c r="H212" s="95" t="s">
        <v>284</v>
      </c>
      <c r="I212" s="97" t="s">
        <v>489</v>
      </c>
    </row>
    <row r="213" spans="1:9" hidden="1" x14ac:dyDescent="0.25">
      <c r="A213" s="92" t="s">
        <v>222</v>
      </c>
      <c r="B213" s="93">
        <v>45963.46553793981</v>
      </c>
      <c r="C213" s="94" t="s">
        <v>261</v>
      </c>
      <c r="D213" s="95" t="s">
        <v>214</v>
      </c>
      <c r="E213" s="95" t="s">
        <v>273</v>
      </c>
      <c r="F213" s="95" t="s">
        <v>221</v>
      </c>
      <c r="G213" s="92"/>
      <c r="H213" s="95" t="s">
        <v>274</v>
      </c>
      <c r="I213" s="97" t="s">
        <v>490</v>
      </c>
    </row>
    <row r="214" spans="1:9" hidden="1" x14ac:dyDescent="0.25">
      <c r="A214" s="92" t="s">
        <v>222</v>
      </c>
      <c r="B214" s="93">
        <v>45963.465517812496</v>
      </c>
      <c r="C214" s="94" t="s">
        <v>261</v>
      </c>
      <c r="D214" s="95" t="s">
        <v>208</v>
      </c>
      <c r="E214" s="95" t="s">
        <v>264</v>
      </c>
      <c r="F214" s="95" t="s">
        <v>221</v>
      </c>
      <c r="G214" s="92"/>
      <c r="H214" s="95" t="s">
        <v>265</v>
      </c>
      <c r="I214" s="97" t="s">
        <v>491</v>
      </c>
    </row>
    <row r="215" spans="1:9" hidden="1" x14ac:dyDescent="0.25">
      <c r="A215" s="92" t="s">
        <v>222</v>
      </c>
      <c r="B215" s="93">
        <v>45963.46546850694</v>
      </c>
      <c r="C215" s="94" t="s">
        <v>261</v>
      </c>
      <c r="D215" s="95" t="s">
        <v>223</v>
      </c>
      <c r="E215" s="95" t="s">
        <v>276</v>
      </c>
      <c r="F215" s="95" t="s">
        <v>221</v>
      </c>
      <c r="G215" s="92"/>
      <c r="H215" s="95" t="s">
        <v>277</v>
      </c>
      <c r="I215" s="97" t="s">
        <v>492</v>
      </c>
    </row>
    <row r="216" spans="1:9" hidden="1" x14ac:dyDescent="0.25">
      <c r="A216" s="92" t="s">
        <v>222</v>
      </c>
      <c r="B216" s="93">
        <v>45963.465453229168</v>
      </c>
      <c r="C216" s="94" t="s">
        <v>261</v>
      </c>
      <c r="D216" s="95" t="s">
        <v>216</v>
      </c>
      <c r="E216" s="95" t="s">
        <v>267</v>
      </c>
      <c r="F216" s="95" t="s">
        <v>221</v>
      </c>
      <c r="G216" s="92"/>
      <c r="H216" s="95" t="s">
        <v>268</v>
      </c>
      <c r="I216" s="97" t="s">
        <v>493</v>
      </c>
    </row>
    <row r="217" spans="1:9" hidden="1" x14ac:dyDescent="0.25">
      <c r="A217" s="92" t="s">
        <v>222</v>
      </c>
      <c r="B217" s="93">
        <v>45963.465332858796</v>
      </c>
      <c r="C217" s="94" t="s">
        <v>261</v>
      </c>
      <c r="D217" s="95" t="s">
        <v>220</v>
      </c>
      <c r="E217" s="95" t="s">
        <v>168</v>
      </c>
      <c r="F217" s="95" t="s">
        <v>221</v>
      </c>
      <c r="G217" s="92"/>
      <c r="H217" s="95" t="s">
        <v>290</v>
      </c>
      <c r="I217" s="97" t="s">
        <v>494</v>
      </c>
    </row>
    <row r="218" spans="1:9" hidden="1" x14ac:dyDescent="0.25">
      <c r="A218" s="92" t="s">
        <v>222</v>
      </c>
      <c r="B218" s="93">
        <v>45963.465300682867</v>
      </c>
      <c r="C218" s="94" t="s">
        <v>261</v>
      </c>
      <c r="D218" s="95" t="s">
        <v>211</v>
      </c>
      <c r="E218" s="95" t="s">
        <v>252</v>
      </c>
      <c r="F218" s="95" t="s">
        <v>221</v>
      </c>
      <c r="G218" s="92"/>
      <c r="H218" s="95" t="s">
        <v>279</v>
      </c>
      <c r="I218" s="97" t="s">
        <v>495</v>
      </c>
    </row>
    <row r="219" spans="1:9" hidden="1" x14ac:dyDescent="0.25">
      <c r="A219" s="92" t="s">
        <v>222</v>
      </c>
      <c r="B219" s="93">
        <v>45963.465299999996</v>
      </c>
      <c r="C219" s="94" t="s">
        <v>261</v>
      </c>
      <c r="D219" s="95" t="s">
        <v>207</v>
      </c>
      <c r="E219" s="95" t="s">
        <v>270</v>
      </c>
      <c r="F219" s="95" t="s">
        <v>221</v>
      </c>
      <c r="G219" s="92"/>
      <c r="H219" s="95" t="s">
        <v>271</v>
      </c>
      <c r="I219" s="97" t="s">
        <v>496</v>
      </c>
    </row>
    <row r="220" spans="1:9" x14ac:dyDescent="0.25">
      <c r="A220" s="92" t="s">
        <v>222</v>
      </c>
      <c r="B220" s="93">
        <v>45963.46524096065</v>
      </c>
      <c r="C220" s="94" t="s">
        <v>261</v>
      </c>
      <c r="D220" s="95" t="s">
        <v>215</v>
      </c>
      <c r="E220" s="95" t="s">
        <v>244</v>
      </c>
      <c r="F220" s="95" t="s">
        <v>221</v>
      </c>
      <c r="G220" s="92"/>
      <c r="H220" s="95" t="s">
        <v>281</v>
      </c>
      <c r="I220" s="97" t="s">
        <v>497</v>
      </c>
    </row>
    <row r="221" spans="1:9" hidden="1" x14ac:dyDescent="0.25">
      <c r="A221" s="92" t="s">
        <v>222</v>
      </c>
      <c r="B221" s="93">
        <v>45963.465219675927</v>
      </c>
      <c r="C221" s="94" t="s">
        <v>261</v>
      </c>
      <c r="D221" s="95" t="s">
        <v>224</v>
      </c>
      <c r="E221" s="95" t="s">
        <v>243</v>
      </c>
      <c r="F221" s="95" t="s">
        <v>221</v>
      </c>
      <c r="G221" s="92"/>
      <c r="H221" s="95" t="s">
        <v>307</v>
      </c>
      <c r="I221" s="97" t="s">
        <v>498</v>
      </c>
    </row>
    <row r="222" spans="1:9" hidden="1" x14ac:dyDescent="0.25">
      <c r="A222" s="92" t="s">
        <v>222</v>
      </c>
      <c r="B222" s="93">
        <v>45963.465211111106</v>
      </c>
      <c r="C222" s="94" t="s">
        <v>261</v>
      </c>
      <c r="D222" s="95" t="s">
        <v>205</v>
      </c>
      <c r="E222" s="95" t="s">
        <v>245</v>
      </c>
      <c r="F222" s="95" t="s">
        <v>221</v>
      </c>
      <c r="G222" s="92"/>
      <c r="H222" s="95" t="s">
        <v>286</v>
      </c>
      <c r="I222" s="97" t="s">
        <v>499</v>
      </c>
    </row>
    <row r="223" spans="1:9" hidden="1" x14ac:dyDescent="0.25">
      <c r="A223" s="92" t="s">
        <v>222</v>
      </c>
      <c r="B223" s="93">
        <v>45963.465184490742</v>
      </c>
      <c r="C223" s="94" t="s">
        <v>261</v>
      </c>
      <c r="D223" s="95" t="s">
        <v>218</v>
      </c>
      <c r="E223" s="95" t="s">
        <v>129</v>
      </c>
      <c r="F223" s="95" t="s">
        <v>221</v>
      </c>
      <c r="G223" s="92"/>
      <c r="H223" s="95" t="s">
        <v>288</v>
      </c>
      <c r="I223" s="97" t="s">
        <v>500</v>
      </c>
    </row>
    <row r="224" spans="1:9" hidden="1" x14ac:dyDescent="0.25">
      <c r="A224" s="92" t="s">
        <v>222</v>
      </c>
      <c r="B224" s="93">
        <v>45963.465069456019</v>
      </c>
      <c r="C224" s="94" t="s">
        <v>261</v>
      </c>
      <c r="D224" s="95" t="s">
        <v>210</v>
      </c>
      <c r="E224" s="95" t="s">
        <v>130</v>
      </c>
      <c r="F224" s="95" t="s">
        <v>221</v>
      </c>
      <c r="G224" s="92"/>
      <c r="H224" s="95" t="s">
        <v>294</v>
      </c>
      <c r="I224" s="97" t="s">
        <v>501</v>
      </c>
    </row>
    <row r="225" spans="1:9" hidden="1" x14ac:dyDescent="0.25">
      <c r="A225" s="92" t="s">
        <v>222</v>
      </c>
      <c r="B225" s="93">
        <v>45963.46502200231</v>
      </c>
      <c r="C225" s="94" t="s">
        <v>261</v>
      </c>
      <c r="D225" s="95" t="s">
        <v>219</v>
      </c>
      <c r="E225" s="95" t="s">
        <v>251</v>
      </c>
      <c r="F225" s="95" t="s">
        <v>221</v>
      </c>
      <c r="G225" s="92"/>
      <c r="H225" s="95" t="s">
        <v>305</v>
      </c>
      <c r="I225" s="97" t="s">
        <v>502</v>
      </c>
    </row>
    <row r="226" spans="1:9" hidden="1" x14ac:dyDescent="0.25">
      <c r="A226" s="92" t="s">
        <v>222</v>
      </c>
      <c r="B226" s="93">
        <v>45963.465013657406</v>
      </c>
      <c r="C226" s="94" t="s">
        <v>261</v>
      </c>
      <c r="D226" s="95" t="s">
        <v>231</v>
      </c>
      <c r="E226" s="95" t="s">
        <v>299</v>
      </c>
      <c r="F226" s="95" t="s">
        <v>221</v>
      </c>
      <c r="G226" s="92"/>
      <c r="H226" s="95" t="s">
        <v>300</v>
      </c>
      <c r="I226" s="97" t="s">
        <v>503</v>
      </c>
    </row>
    <row r="227" spans="1:9" hidden="1" x14ac:dyDescent="0.25">
      <c r="A227" s="92" t="s">
        <v>222</v>
      </c>
      <c r="B227" s="93">
        <v>45963.464995833332</v>
      </c>
      <c r="C227" s="94" t="s">
        <v>261</v>
      </c>
      <c r="D227" s="95" t="s">
        <v>206</v>
      </c>
      <c r="E227" s="95" t="s">
        <v>296</v>
      </c>
      <c r="F227" s="95" t="s">
        <v>221</v>
      </c>
      <c r="G227" s="92"/>
      <c r="H227" s="95" t="s">
        <v>297</v>
      </c>
      <c r="I227" s="97" t="s">
        <v>504</v>
      </c>
    </row>
    <row r="228" spans="1:9" hidden="1" x14ac:dyDescent="0.25">
      <c r="A228" s="92" t="s">
        <v>222</v>
      </c>
      <c r="B228" s="93">
        <v>45963.464968298613</v>
      </c>
      <c r="C228" s="94" t="s">
        <v>261</v>
      </c>
      <c r="D228" s="95" t="s">
        <v>217</v>
      </c>
      <c r="E228" s="95" t="s">
        <v>116</v>
      </c>
      <c r="F228" s="95" t="s">
        <v>221</v>
      </c>
      <c r="G228" s="92"/>
      <c r="H228" s="95" t="s">
        <v>309</v>
      </c>
      <c r="I228" s="97" t="s">
        <v>505</v>
      </c>
    </row>
    <row r="229" spans="1:9" hidden="1" x14ac:dyDescent="0.25">
      <c r="A229" s="92" t="s">
        <v>222</v>
      </c>
      <c r="B229" s="93">
        <v>45963.464900937499</v>
      </c>
      <c r="C229" s="94" t="s">
        <v>261</v>
      </c>
      <c r="D229" s="95" t="s">
        <v>209</v>
      </c>
      <c r="E229" s="95" t="s">
        <v>302</v>
      </c>
      <c r="F229" s="95" t="s">
        <v>221</v>
      </c>
      <c r="G229" s="92"/>
      <c r="H229" s="95" t="s">
        <v>303</v>
      </c>
      <c r="I229" s="97" t="s">
        <v>506</v>
      </c>
    </row>
    <row r="230" spans="1:9" hidden="1" x14ac:dyDescent="0.25">
      <c r="A230" s="92" t="s">
        <v>222</v>
      </c>
      <c r="B230" s="93">
        <v>45963.464846319439</v>
      </c>
      <c r="C230" s="94" t="s">
        <v>261</v>
      </c>
      <c r="D230" s="95" t="s">
        <v>213</v>
      </c>
      <c r="E230" s="95" t="s">
        <v>126</v>
      </c>
      <c r="F230" s="95" t="s">
        <v>221</v>
      </c>
      <c r="G230" s="92"/>
      <c r="H230" s="95" t="s">
        <v>292</v>
      </c>
      <c r="I230" s="97" t="s">
        <v>507</v>
      </c>
    </row>
    <row r="231" spans="1:9" hidden="1" x14ac:dyDescent="0.25">
      <c r="A231" s="92" t="s">
        <v>222</v>
      </c>
      <c r="B231" s="93">
        <v>45963.464831956015</v>
      </c>
      <c r="C231" s="94" t="s">
        <v>261</v>
      </c>
      <c r="D231" s="95" t="s">
        <v>214</v>
      </c>
      <c r="E231" s="95" t="s">
        <v>273</v>
      </c>
      <c r="F231" s="95" t="s">
        <v>221</v>
      </c>
      <c r="G231" s="92"/>
      <c r="H231" s="95" t="s">
        <v>274</v>
      </c>
      <c r="I231" s="97" t="s">
        <v>427</v>
      </c>
    </row>
    <row r="232" spans="1:9" hidden="1" x14ac:dyDescent="0.25">
      <c r="A232" s="92" t="s">
        <v>222</v>
      </c>
      <c r="B232" s="93">
        <v>45963.464806956013</v>
      </c>
      <c r="C232" s="94" t="s">
        <v>261</v>
      </c>
      <c r="D232" s="95" t="s">
        <v>208</v>
      </c>
      <c r="E232" s="95" t="s">
        <v>264</v>
      </c>
      <c r="F232" s="95" t="s">
        <v>221</v>
      </c>
      <c r="G232" s="92"/>
      <c r="H232" s="95" t="s">
        <v>265</v>
      </c>
      <c r="I232" s="97" t="s">
        <v>508</v>
      </c>
    </row>
    <row r="233" spans="1:9" hidden="1" x14ac:dyDescent="0.25">
      <c r="A233" s="92" t="s">
        <v>222</v>
      </c>
      <c r="B233" s="93">
        <v>45963.464791215272</v>
      </c>
      <c r="C233" s="94" t="s">
        <v>261</v>
      </c>
      <c r="D233" s="95" t="s">
        <v>212</v>
      </c>
      <c r="E233" s="95" t="s">
        <v>283</v>
      </c>
      <c r="F233" s="95" t="s">
        <v>221</v>
      </c>
      <c r="G233" s="92"/>
      <c r="H233" s="95" t="s">
        <v>284</v>
      </c>
      <c r="I233" s="97" t="s">
        <v>509</v>
      </c>
    </row>
    <row r="234" spans="1:9" hidden="1" x14ac:dyDescent="0.25">
      <c r="A234" s="92" t="s">
        <v>222</v>
      </c>
      <c r="B234" s="93">
        <v>45963.464756967587</v>
      </c>
      <c r="C234" s="94" t="s">
        <v>261</v>
      </c>
      <c r="D234" s="95" t="s">
        <v>223</v>
      </c>
      <c r="E234" s="95" t="s">
        <v>276</v>
      </c>
      <c r="F234" s="95" t="s">
        <v>221</v>
      </c>
      <c r="G234" s="92"/>
      <c r="H234" s="95" t="s">
        <v>277</v>
      </c>
      <c r="I234" s="97" t="s">
        <v>510</v>
      </c>
    </row>
    <row r="235" spans="1:9" hidden="1" x14ac:dyDescent="0.25">
      <c r="A235" s="92" t="s">
        <v>222</v>
      </c>
      <c r="B235" s="93">
        <v>45963.464739594907</v>
      </c>
      <c r="C235" s="94" t="s">
        <v>261</v>
      </c>
      <c r="D235" s="95" t="s">
        <v>216</v>
      </c>
      <c r="E235" s="95" t="s">
        <v>267</v>
      </c>
      <c r="F235" s="95" t="s">
        <v>221</v>
      </c>
      <c r="G235" s="92"/>
      <c r="H235" s="95" t="s">
        <v>268</v>
      </c>
      <c r="I235" s="97" t="s">
        <v>511</v>
      </c>
    </row>
    <row r="236" spans="1:9" hidden="1" x14ac:dyDescent="0.25">
      <c r="A236" s="92" t="s">
        <v>222</v>
      </c>
      <c r="B236" s="93">
        <v>45963.464628032409</v>
      </c>
      <c r="C236" s="94" t="s">
        <v>261</v>
      </c>
      <c r="D236" s="95" t="s">
        <v>220</v>
      </c>
      <c r="E236" s="95" t="s">
        <v>168</v>
      </c>
      <c r="F236" s="95" t="s">
        <v>221</v>
      </c>
      <c r="G236" s="92"/>
      <c r="H236" s="95" t="s">
        <v>290</v>
      </c>
      <c r="I236" s="97" t="s">
        <v>444</v>
      </c>
    </row>
    <row r="237" spans="1:9" hidden="1" x14ac:dyDescent="0.25">
      <c r="A237" s="92" t="s">
        <v>222</v>
      </c>
      <c r="B237" s="93">
        <v>45963.46459585648</v>
      </c>
      <c r="C237" s="94" t="s">
        <v>261</v>
      </c>
      <c r="D237" s="95" t="s">
        <v>211</v>
      </c>
      <c r="E237" s="95" t="s">
        <v>252</v>
      </c>
      <c r="F237" s="95" t="s">
        <v>221</v>
      </c>
      <c r="G237" s="92"/>
      <c r="H237" s="95" t="s">
        <v>279</v>
      </c>
      <c r="I237" s="97" t="s">
        <v>512</v>
      </c>
    </row>
    <row r="238" spans="1:9" hidden="1" x14ac:dyDescent="0.25">
      <c r="A238" s="92" t="s">
        <v>222</v>
      </c>
      <c r="B238" s="93">
        <v>45963.464581041662</v>
      </c>
      <c r="C238" s="94" t="s">
        <v>261</v>
      </c>
      <c r="D238" s="95" t="s">
        <v>207</v>
      </c>
      <c r="E238" s="95" t="s">
        <v>270</v>
      </c>
      <c r="F238" s="95" t="s">
        <v>221</v>
      </c>
      <c r="G238" s="92"/>
      <c r="H238" s="95" t="s">
        <v>271</v>
      </c>
      <c r="I238" s="97" t="s">
        <v>513</v>
      </c>
    </row>
    <row r="239" spans="1:9" hidden="1" x14ac:dyDescent="0.25">
      <c r="A239" s="92" t="s">
        <v>222</v>
      </c>
      <c r="B239" s="93">
        <v>45963.464529189812</v>
      </c>
      <c r="C239" s="94" t="s">
        <v>261</v>
      </c>
      <c r="D239" s="95" t="s">
        <v>224</v>
      </c>
      <c r="E239" s="95" t="s">
        <v>243</v>
      </c>
      <c r="F239" s="95" t="s">
        <v>221</v>
      </c>
      <c r="G239" s="92"/>
      <c r="H239" s="95" t="s">
        <v>307</v>
      </c>
      <c r="I239" s="97" t="s">
        <v>514</v>
      </c>
    </row>
    <row r="240" spans="1:9" x14ac:dyDescent="0.25">
      <c r="A240" s="92" t="s">
        <v>222</v>
      </c>
      <c r="B240" s="93">
        <v>45963.464517395834</v>
      </c>
      <c r="C240" s="94" t="s">
        <v>261</v>
      </c>
      <c r="D240" s="95" t="s">
        <v>215</v>
      </c>
      <c r="E240" s="95" t="s">
        <v>244</v>
      </c>
      <c r="F240" s="95" t="s">
        <v>221</v>
      </c>
      <c r="G240" s="92"/>
      <c r="H240" s="95" t="s">
        <v>281</v>
      </c>
      <c r="I240" s="97" t="s">
        <v>515</v>
      </c>
    </row>
    <row r="241" spans="1:9" hidden="1" x14ac:dyDescent="0.25">
      <c r="A241" s="92" t="s">
        <v>222</v>
      </c>
      <c r="B241" s="93">
        <v>45963.464502800925</v>
      </c>
      <c r="C241" s="94" t="s">
        <v>261</v>
      </c>
      <c r="D241" s="95" t="s">
        <v>205</v>
      </c>
      <c r="E241" s="95" t="s">
        <v>245</v>
      </c>
      <c r="F241" s="95" t="s">
        <v>221</v>
      </c>
      <c r="G241" s="92"/>
      <c r="H241" s="95" t="s">
        <v>286</v>
      </c>
      <c r="I241" s="97" t="s">
        <v>516</v>
      </c>
    </row>
    <row r="242" spans="1:9" hidden="1" x14ac:dyDescent="0.25">
      <c r="A242" s="92" t="s">
        <v>222</v>
      </c>
      <c r="B242" s="93">
        <v>45963.464471319443</v>
      </c>
      <c r="C242" s="94" t="s">
        <v>261</v>
      </c>
      <c r="D242" s="95" t="s">
        <v>218</v>
      </c>
      <c r="E242" s="95" t="s">
        <v>129</v>
      </c>
      <c r="F242" s="95" t="s">
        <v>221</v>
      </c>
      <c r="G242" s="92"/>
      <c r="H242" s="95" t="s">
        <v>288</v>
      </c>
      <c r="I242" s="97" t="s">
        <v>517</v>
      </c>
    </row>
    <row r="243" spans="1:9" hidden="1" x14ac:dyDescent="0.25">
      <c r="A243" s="92" t="s">
        <v>222</v>
      </c>
      <c r="B243" s="93">
        <v>45963.464362291663</v>
      </c>
      <c r="C243" s="94" t="s">
        <v>261</v>
      </c>
      <c r="D243" s="95" t="s">
        <v>210</v>
      </c>
      <c r="E243" s="95" t="s">
        <v>130</v>
      </c>
      <c r="F243" s="95" t="s">
        <v>221</v>
      </c>
      <c r="G243" s="92"/>
      <c r="H243" s="95" t="s">
        <v>294</v>
      </c>
      <c r="I243" s="97" t="s">
        <v>445</v>
      </c>
    </row>
    <row r="244" spans="1:9" hidden="1" x14ac:dyDescent="0.25">
      <c r="A244" s="92" t="s">
        <v>222</v>
      </c>
      <c r="B244" s="93">
        <v>45963.464316006939</v>
      </c>
      <c r="C244" s="94" t="s">
        <v>261</v>
      </c>
      <c r="D244" s="95" t="s">
        <v>219</v>
      </c>
      <c r="E244" s="95" t="s">
        <v>251</v>
      </c>
      <c r="F244" s="95" t="s">
        <v>221</v>
      </c>
      <c r="G244" s="92"/>
      <c r="H244" s="95" t="s">
        <v>305</v>
      </c>
      <c r="I244" s="97" t="s">
        <v>475</v>
      </c>
    </row>
    <row r="245" spans="1:9" hidden="1" x14ac:dyDescent="0.25">
      <c r="A245" s="92" t="s">
        <v>222</v>
      </c>
      <c r="B245" s="93">
        <v>45963.464306979164</v>
      </c>
      <c r="C245" s="94" t="s">
        <v>261</v>
      </c>
      <c r="D245" s="95" t="s">
        <v>231</v>
      </c>
      <c r="E245" s="95" t="s">
        <v>299</v>
      </c>
      <c r="F245" s="95" t="s">
        <v>221</v>
      </c>
      <c r="G245" s="92"/>
      <c r="H245" s="95" t="s">
        <v>300</v>
      </c>
      <c r="I245" s="97" t="s">
        <v>518</v>
      </c>
    </row>
    <row r="246" spans="1:9" hidden="1" x14ac:dyDescent="0.25">
      <c r="A246" s="92" t="s">
        <v>222</v>
      </c>
      <c r="B246" s="93">
        <v>45963.464276886574</v>
      </c>
      <c r="C246" s="94" t="s">
        <v>261</v>
      </c>
      <c r="D246" s="95" t="s">
        <v>206</v>
      </c>
      <c r="E246" s="95" t="s">
        <v>296</v>
      </c>
      <c r="F246" s="95" t="s">
        <v>221</v>
      </c>
      <c r="G246" s="92"/>
      <c r="H246" s="95" t="s">
        <v>297</v>
      </c>
      <c r="I246" s="97" t="s">
        <v>519</v>
      </c>
    </row>
    <row r="247" spans="1:9" hidden="1" x14ac:dyDescent="0.25">
      <c r="A247" s="92" t="s">
        <v>222</v>
      </c>
      <c r="B247" s="93">
        <v>45963.46425975694</v>
      </c>
      <c r="C247" s="94" t="s">
        <v>261</v>
      </c>
      <c r="D247" s="95" t="s">
        <v>217</v>
      </c>
      <c r="E247" s="95" t="s">
        <v>116</v>
      </c>
      <c r="F247" s="95" t="s">
        <v>221</v>
      </c>
      <c r="G247" s="92"/>
      <c r="H247" s="95" t="s">
        <v>309</v>
      </c>
      <c r="I247" s="97" t="s">
        <v>520</v>
      </c>
    </row>
    <row r="248" spans="1:9" hidden="1" x14ac:dyDescent="0.25">
      <c r="A248" s="92" t="s">
        <v>222</v>
      </c>
      <c r="B248" s="93">
        <v>45963.464182222218</v>
      </c>
      <c r="C248" s="94" t="s">
        <v>261</v>
      </c>
      <c r="D248" s="95" t="s">
        <v>209</v>
      </c>
      <c r="E248" s="95" t="s">
        <v>302</v>
      </c>
      <c r="F248" s="95" t="s">
        <v>221</v>
      </c>
      <c r="G248" s="92"/>
      <c r="H248" s="95" t="s">
        <v>303</v>
      </c>
      <c r="I248" s="97" t="s">
        <v>521</v>
      </c>
    </row>
    <row r="249" spans="1:9" hidden="1" x14ac:dyDescent="0.25">
      <c r="A249" s="92" t="s">
        <v>222</v>
      </c>
      <c r="B249" s="93">
        <v>45963.464125740742</v>
      </c>
      <c r="C249" s="94" t="s">
        <v>261</v>
      </c>
      <c r="D249" s="95" t="s">
        <v>214</v>
      </c>
      <c r="E249" s="95" t="s">
        <v>273</v>
      </c>
      <c r="F249" s="95" t="s">
        <v>221</v>
      </c>
      <c r="G249" s="92"/>
      <c r="H249" s="95" t="s">
        <v>274</v>
      </c>
      <c r="I249" s="97" t="s">
        <v>522</v>
      </c>
    </row>
    <row r="250" spans="1:9" hidden="1" x14ac:dyDescent="0.25">
      <c r="A250" s="92" t="s">
        <v>222</v>
      </c>
      <c r="B250" s="93">
        <v>45963.464119490738</v>
      </c>
      <c r="C250" s="94" t="s">
        <v>261</v>
      </c>
      <c r="D250" s="95" t="s">
        <v>213</v>
      </c>
      <c r="E250" s="95" t="s">
        <v>126</v>
      </c>
      <c r="F250" s="95" t="s">
        <v>221</v>
      </c>
      <c r="G250" s="92"/>
      <c r="H250" s="95" t="s">
        <v>292</v>
      </c>
      <c r="I250" s="97" t="s">
        <v>523</v>
      </c>
    </row>
    <row r="251" spans="1:9" hidden="1" x14ac:dyDescent="0.25">
      <c r="A251" s="92" t="s">
        <v>222</v>
      </c>
      <c r="B251" s="93">
        <v>45963.464100740741</v>
      </c>
      <c r="C251" s="94" t="s">
        <v>261</v>
      </c>
      <c r="D251" s="95" t="s">
        <v>208</v>
      </c>
      <c r="E251" s="95" t="s">
        <v>264</v>
      </c>
      <c r="F251" s="95" t="s">
        <v>221</v>
      </c>
      <c r="G251" s="92"/>
      <c r="H251" s="95" t="s">
        <v>265</v>
      </c>
      <c r="I251" s="97" t="s">
        <v>524</v>
      </c>
    </row>
    <row r="252" spans="1:9" hidden="1" x14ac:dyDescent="0.25">
      <c r="A252" s="92" t="s">
        <v>222</v>
      </c>
      <c r="B252" s="93">
        <v>45963.464044722219</v>
      </c>
      <c r="C252" s="94" t="s">
        <v>261</v>
      </c>
      <c r="D252" s="95" t="s">
        <v>223</v>
      </c>
      <c r="E252" s="95" t="s">
        <v>276</v>
      </c>
      <c r="F252" s="95" t="s">
        <v>221</v>
      </c>
      <c r="G252" s="92"/>
      <c r="H252" s="95" t="s">
        <v>277</v>
      </c>
      <c r="I252" s="97" t="s">
        <v>525</v>
      </c>
    </row>
    <row r="253" spans="1:9" hidden="1" x14ac:dyDescent="0.25">
      <c r="A253" s="92" t="s">
        <v>222</v>
      </c>
      <c r="B253" s="93">
        <v>45963.46404288194</v>
      </c>
      <c r="C253" s="94" t="s">
        <v>261</v>
      </c>
      <c r="D253" s="95" t="s">
        <v>212</v>
      </c>
      <c r="E253" s="95" t="s">
        <v>283</v>
      </c>
      <c r="F253" s="95" t="s">
        <v>221</v>
      </c>
      <c r="G253" s="92"/>
      <c r="H253" s="95" t="s">
        <v>284</v>
      </c>
      <c r="I253" s="97" t="s">
        <v>526</v>
      </c>
    </row>
    <row r="254" spans="1:9" hidden="1" x14ac:dyDescent="0.25">
      <c r="A254" s="92" t="s">
        <v>222</v>
      </c>
      <c r="B254" s="93">
        <v>45963.464018113424</v>
      </c>
      <c r="C254" s="94" t="s">
        <v>261</v>
      </c>
      <c r="D254" s="95" t="s">
        <v>216</v>
      </c>
      <c r="E254" s="95" t="s">
        <v>267</v>
      </c>
      <c r="F254" s="95" t="s">
        <v>221</v>
      </c>
      <c r="G254" s="92"/>
      <c r="H254" s="95" t="s">
        <v>268</v>
      </c>
      <c r="I254" s="97" t="s">
        <v>527</v>
      </c>
    </row>
    <row r="255" spans="1:9" hidden="1" x14ac:dyDescent="0.25">
      <c r="A255" s="92" t="s">
        <v>222</v>
      </c>
      <c r="B255" s="93">
        <v>45963.463923668976</v>
      </c>
      <c r="C255" s="94" t="s">
        <v>261</v>
      </c>
      <c r="D255" s="95" t="s">
        <v>220</v>
      </c>
      <c r="E255" s="95" t="s">
        <v>168</v>
      </c>
      <c r="F255" s="95" t="s">
        <v>221</v>
      </c>
      <c r="G255" s="92"/>
      <c r="H255" s="95" t="s">
        <v>290</v>
      </c>
      <c r="I255" s="97" t="s">
        <v>528</v>
      </c>
    </row>
    <row r="256" spans="1:9" hidden="1" x14ac:dyDescent="0.25">
      <c r="A256" s="92" t="s">
        <v>222</v>
      </c>
      <c r="B256" s="93">
        <v>45963.46388732639</v>
      </c>
      <c r="C256" s="94" t="s">
        <v>261</v>
      </c>
      <c r="D256" s="95" t="s">
        <v>211</v>
      </c>
      <c r="E256" s="95" t="s">
        <v>252</v>
      </c>
      <c r="F256" s="95" t="s">
        <v>221</v>
      </c>
      <c r="G256" s="92"/>
      <c r="H256" s="95" t="s">
        <v>279</v>
      </c>
      <c r="I256" s="97" t="s">
        <v>529</v>
      </c>
    </row>
    <row r="257" spans="1:9" hidden="1" x14ac:dyDescent="0.25">
      <c r="A257" s="92" t="s">
        <v>222</v>
      </c>
      <c r="B257" s="93">
        <v>45963.463869953703</v>
      </c>
      <c r="C257" s="94" t="s">
        <v>261</v>
      </c>
      <c r="D257" s="95" t="s">
        <v>207</v>
      </c>
      <c r="E257" s="95" t="s">
        <v>270</v>
      </c>
      <c r="F257" s="95" t="s">
        <v>221</v>
      </c>
      <c r="G257" s="92"/>
      <c r="H257" s="95" t="s">
        <v>271</v>
      </c>
      <c r="I257" s="97" t="s">
        <v>530</v>
      </c>
    </row>
    <row r="258" spans="1:9" hidden="1" x14ac:dyDescent="0.25">
      <c r="A258" s="92" t="s">
        <v>222</v>
      </c>
      <c r="B258" s="93">
        <v>45963.463840567128</v>
      </c>
      <c r="C258" s="94" t="s">
        <v>261</v>
      </c>
      <c r="D258" s="95" t="s">
        <v>224</v>
      </c>
      <c r="E258" s="95" t="s">
        <v>243</v>
      </c>
      <c r="F258" s="95" t="s">
        <v>221</v>
      </c>
      <c r="G258" s="92"/>
      <c r="H258" s="95" t="s">
        <v>307</v>
      </c>
      <c r="I258" s="97" t="s">
        <v>531</v>
      </c>
    </row>
    <row r="259" spans="1:9" x14ac:dyDescent="0.25">
      <c r="A259" s="92" t="s">
        <v>222</v>
      </c>
      <c r="B259" s="93">
        <v>45963.463809328699</v>
      </c>
      <c r="C259" s="94" t="s">
        <v>261</v>
      </c>
      <c r="D259" s="95" t="s">
        <v>215</v>
      </c>
      <c r="E259" s="95" t="s">
        <v>244</v>
      </c>
      <c r="F259" s="95" t="s">
        <v>221</v>
      </c>
      <c r="G259" s="92"/>
      <c r="H259" s="95" t="s">
        <v>281</v>
      </c>
      <c r="I259" s="97" t="s">
        <v>532</v>
      </c>
    </row>
    <row r="260" spans="1:9" hidden="1" x14ac:dyDescent="0.25">
      <c r="A260" s="92" t="s">
        <v>222</v>
      </c>
      <c r="B260" s="93">
        <v>45963.463791030088</v>
      </c>
      <c r="C260" s="94" t="s">
        <v>261</v>
      </c>
      <c r="D260" s="95" t="s">
        <v>205</v>
      </c>
      <c r="E260" s="95" t="s">
        <v>245</v>
      </c>
      <c r="F260" s="95" t="s">
        <v>221</v>
      </c>
      <c r="G260" s="92"/>
      <c r="H260" s="95" t="s">
        <v>286</v>
      </c>
      <c r="I260" s="97" t="s">
        <v>463</v>
      </c>
    </row>
    <row r="261" spans="1:9" hidden="1" x14ac:dyDescent="0.25">
      <c r="A261" s="92" t="s">
        <v>222</v>
      </c>
      <c r="B261" s="93">
        <v>45963.463755150464</v>
      </c>
      <c r="C261" s="94" t="s">
        <v>261</v>
      </c>
      <c r="D261" s="95" t="s">
        <v>218</v>
      </c>
      <c r="E261" s="95" t="s">
        <v>129</v>
      </c>
      <c r="F261" s="95" t="s">
        <v>221</v>
      </c>
      <c r="G261" s="92"/>
      <c r="H261" s="95" t="s">
        <v>288</v>
      </c>
      <c r="I261" s="97" t="s">
        <v>533</v>
      </c>
    </row>
    <row r="262" spans="1:9" hidden="1" x14ac:dyDescent="0.25">
      <c r="A262" s="92" t="s">
        <v>222</v>
      </c>
      <c r="B262" s="93">
        <v>45963.463655624997</v>
      </c>
      <c r="C262" s="94" t="s">
        <v>261</v>
      </c>
      <c r="D262" s="95" t="s">
        <v>210</v>
      </c>
      <c r="E262" s="95" t="s">
        <v>130</v>
      </c>
      <c r="F262" s="95" t="s">
        <v>221</v>
      </c>
      <c r="G262" s="92"/>
      <c r="H262" s="95" t="s">
        <v>294</v>
      </c>
      <c r="I262" s="97" t="s">
        <v>534</v>
      </c>
    </row>
    <row r="263" spans="1:9" hidden="1" x14ac:dyDescent="0.25">
      <c r="A263" s="92" t="s">
        <v>222</v>
      </c>
      <c r="B263" s="93">
        <v>45963.463607245365</v>
      </c>
      <c r="C263" s="94" t="s">
        <v>261</v>
      </c>
      <c r="D263" s="95" t="s">
        <v>219</v>
      </c>
      <c r="E263" s="95" t="s">
        <v>251</v>
      </c>
      <c r="F263" s="95" t="s">
        <v>221</v>
      </c>
      <c r="G263" s="92"/>
      <c r="H263" s="95" t="s">
        <v>305</v>
      </c>
      <c r="I263" s="97" t="s">
        <v>535</v>
      </c>
    </row>
    <row r="264" spans="1:9" hidden="1" x14ac:dyDescent="0.25">
      <c r="A264" s="92" t="s">
        <v>222</v>
      </c>
      <c r="B264" s="93">
        <v>45963.46359821759</v>
      </c>
      <c r="C264" s="94" t="s">
        <v>261</v>
      </c>
      <c r="D264" s="95" t="s">
        <v>231</v>
      </c>
      <c r="E264" s="95" t="s">
        <v>299</v>
      </c>
      <c r="F264" s="95" t="s">
        <v>221</v>
      </c>
      <c r="G264" s="92"/>
      <c r="H264" s="95" t="s">
        <v>300</v>
      </c>
      <c r="I264" s="97" t="s">
        <v>536</v>
      </c>
    </row>
    <row r="265" spans="1:9" hidden="1" x14ac:dyDescent="0.25">
      <c r="A265" s="92" t="s">
        <v>222</v>
      </c>
      <c r="B265" s="93">
        <v>45963.463559791664</v>
      </c>
      <c r="C265" s="94" t="s">
        <v>261</v>
      </c>
      <c r="D265" s="95" t="s">
        <v>206</v>
      </c>
      <c r="E265" s="95" t="s">
        <v>296</v>
      </c>
      <c r="F265" s="95" t="s">
        <v>221</v>
      </c>
      <c r="G265" s="92"/>
      <c r="H265" s="95" t="s">
        <v>297</v>
      </c>
      <c r="I265" s="97" t="s">
        <v>537</v>
      </c>
    </row>
    <row r="266" spans="1:9" hidden="1" x14ac:dyDescent="0.25">
      <c r="A266" s="92" t="s">
        <v>222</v>
      </c>
      <c r="B266" s="93">
        <v>45963.463550069442</v>
      </c>
      <c r="C266" s="94" t="s">
        <v>261</v>
      </c>
      <c r="D266" s="95" t="s">
        <v>217</v>
      </c>
      <c r="E266" s="95" t="s">
        <v>116</v>
      </c>
      <c r="F266" s="95" t="s">
        <v>221</v>
      </c>
      <c r="G266" s="92"/>
      <c r="H266" s="95" t="s">
        <v>309</v>
      </c>
      <c r="I266" s="97" t="s">
        <v>538</v>
      </c>
    </row>
    <row r="267" spans="1:9" hidden="1" x14ac:dyDescent="0.25">
      <c r="A267" s="92" t="s">
        <v>222</v>
      </c>
      <c r="B267" s="93">
        <v>45963.463457708334</v>
      </c>
      <c r="C267" s="94" t="s">
        <v>261</v>
      </c>
      <c r="D267" s="95" t="s">
        <v>209</v>
      </c>
      <c r="E267" s="95" t="s">
        <v>302</v>
      </c>
      <c r="F267" s="95" t="s">
        <v>221</v>
      </c>
      <c r="G267" s="92"/>
      <c r="H267" s="95" t="s">
        <v>303</v>
      </c>
      <c r="I267" s="97" t="s">
        <v>532</v>
      </c>
    </row>
    <row r="268" spans="1:9" hidden="1" x14ac:dyDescent="0.25">
      <c r="A268" s="92" t="s">
        <v>222</v>
      </c>
      <c r="B268" s="93">
        <v>45963.463417210645</v>
      </c>
      <c r="C268" s="94" t="s">
        <v>261</v>
      </c>
      <c r="D268" s="95" t="s">
        <v>214</v>
      </c>
      <c r="E268" s="95" t="s">
        <v>273</v>
      </c>
      <c r="F268" s="95" t="s">
        <v>221</v>
      </c>
      <c r="G268" s="92"/>
      <c r="H268" s="95" t="s">
        <v>274</v>
      </c>
      <c r="I268" s="97" t="s">
        <v>539</v>
      </c>
    </row>
    <row r="269" spans="1:9" hidden="1" x14ac:dyDescent="0.25">
      <c r="A269" s="92" t="s">
        <v>222</v>
      </c>
      <c r="B269" s="93">
        <v>45963.463396840278</v>
      </c>
      <c r="C269" s="94" t="s">
        <v>261</v>
      </c>
      <c r="D269" s="95" t="s">
        <v>213</v>
      </c>
      <c r="E269" s="95" t="s">
        <v>126</v>
      </c>
      <c r="F269" s="95" t="s">
        <v>221</v>
      </c>
      <c r="G269" s="92"/>
      <c r="H269" s="95" t="s">
        <v>292</v>
      </c>
      <c r="I269" s="97" t="s">
        <v>540</v>
      </c>
    </row>
    <row r="270" spans="1:9" hidden="1" x14ac:dyDescent="0.25">
      <c r="A270" s="92" t="s">
        <v>225</v>
      </c>
      <c r="B270" s="93">
        <v>45963.463392201389</v>
      </c>
      <c r="C270" s="94" t="s">
        <v>261</v>
      </c>
      <c r="D270" s="95" t="s">
        <v>216</v>
      </c>
      <c r="E270" s="95" t="s">
        <v>267</v>
      </c>
      <c r="F270" s="95" t="s">
        <v>221</v>
      </c>
      <c r="G270" s="92"/>
      <c r="H270" s="95" t="s">
        <v>541</v>
      </c>
      <c r="I270" s="96"/>
    </row>
    <row r="271" spans="1:9" hidden="1" x14ac:dyDescent="0.25">
      <c r="A271" s="92" t="s">
        <v>222</v>
      </c>
      <c r="B271" s="93">
        <v>45963.463390358796</v>
      </c>
      <c r="C271" s="94" t="s">
        <v>261</v>
      </c>
      <c r="D271" s="95" t="s">
        <v>208</v>
      </c>
      <c r="E271" s="95" t="s">
        <v>264</v>
      </c>
      <c r="F271" s="95" t="s">
        <v>221</v>
      </c>
      <c r="G271" s="92"/>
      <c r="H271" s="95" t="s">
        <v>265</v>
      </c>
      <c r="I271" s="97" t="s">
        <v>542</v>
      </c>
    </row>
    <row r="272" spans="1:9" hidden="1" x14ac:dyDescent="0.25">
      <c r="A272" s="92" t="s">
        <v>222</v>
      </c>
      <c r="B272" s="93">
        <v>45963.46333918981</v>
      </c>
      <c r="C272" s="94" t="s">
        <v>261</v>
      </c>
      <c r="D272" s="95" t="s">
        <v>223</v>
      </c>
      <c r="E272" s="95" t="s">
        <v>276</v>
      </c>
      <c r="F272" s="95" t="s">
        <v>221</v>
      </c>
      <c r="G272" s="92"/>
      <c r="H272" s="95" t="s">
        <v>277</v>
      </c>
      <c r="I272" s="97" t="s">
        <v>543</v>
      </c>
    </row>
    <row r="273" spans="1:9" hidden="1" x14ac:dyDescent="0.25">
      <c r="A273" s="92" t="s">
        <v>222</v>
      </c>
      <c r="B273" s="93">
        <v>45963.463294988425</v>
      </c>
      <c r="C273" s="94" t="s">
        <v>261</v>
      </c>
      <c r="D273" s="95" t="s">
        <v>216</v>
      </c>
      <c r="E273" s="95" t="s">
        <v>267</v>
      </c>
      <c r="F273" s="95" t="s">
        <v>221</v>
      </c>
      <c r="G273" s="92"/>
      <c r="H273" s="95" t="s">
        <v>268</v>
      </c>
      <c r="I273" s="97" t="s">
        <v>544</v>
      </c>
    </row>
    <row r="274" spans="1:9" hidden="1" x14ac:dyDescent="0.25">
      <c r="A274" s="92" t="s">
        <v>222</v>
      </c>
      <c r="B274" s="93">
        <v>45963.463291747685</v>
      </c>
      <c r="C274" s="94" t="s">
        <v>261</v>
      </c>
      <c r="D274" s="95" t="s">
        <v>212</v>
      </c>
      <c r="E274" s="95" t="s">
        <v>283</v>
      </c>
      <c r="F274" s="95" t="s">
        <v>221</v>
      </c>
      <c r="G274" s="92"/>
      <c r="H274" s="95" t="s">
        <v>284</v>
      </c>
      <c r="I274" s="97" t="s">
        <v>545</v>
      </c>
    </row>
    <row r="275" spans="1:9" hidden="1" x14ac:dyDescent="0.25">
      <c r="A275" s="92" t="s">
        <v>222</v>
      </c>
      <c r="B275" s="93">
        <v>45963.463216053242</v>
      </c>
      <c r="C275" s="94" t="s">
        <v>261</v>
      </c>
      <c r="D275" s="95" t="s">
        <v>220</v>
      </c>
      <c r="E275" s="95" t="s">
        <v>168</v>
      </c>
      <c r="F275" s="95" t="s">
        <v>221</v>
      </c>
      <c r="G275" s="92"/>
      <c r="H275" s="95" t="s">
        <v>290</v>
      </c>
      <c r="I275" s="97" t="s">
        <v>546</v>
      </c>
    </row>
    <row r="276" spans="1:9" hidden="1" x14ac:dyDescent="0.25">
      <c r="A276" s="92" t="s">
        <v>222</v>
      </c>
      <c r="B276" s="93">
        <v>45963.463178564816</v>
      </c>
      <c r="C276" s="94" t="s">
        <v>261</v>
      </c>
      <c r="D276" s="95" t="s">
        <v>211</v>
      </c>
      <c r="E276" s="95" t="s">
        <v>252</v>
      </c>
      <c r="F276" s="95" t="s">
        <v>221</v>
      </c>
      <c r="G276" s="92"/>
      <c r="H276" s="95" t="s">
        <v>279</v>
      </c>
      <c r="I276" s="97" t="s">
        <v>547</v>
      </c>
    </row>
    <row r="277" spans="1:9" hidden="1" x14ac:dyDescent="0.25">
      <c r="A277" s="92" t="s">
        <v>222</v>
      </c>
      <c r="B277" s="93">
        <v>45963.463155173609</v>
      </c>
      <c r="C277" s="94" t="s">
        <v>261</v>
      </c>
      <c r="D277" s="95" t="s">
        <v>207</v>
      </c>
      <c r="E277" s="95" t="s">
        <v>270</v>
      </c>
      <c r="F277" s="95" t="s">
        <v>221</v>
      </c>
      <c r="G277" s="92"/>
      <c r="H277" s="95" t="s">
        <v>271</v>
      </c>
      <c r="I277" s="97" t="s">
        <v>548</v>
      </c>
    </row>
    <row r="278" spans="1:9" hidden="1" x14ac:dyDescent="0.25">
      <c r="A278" s="92" t="s">
        <v>222</v>
      </c>
      <c r="B278" s="93">
        <v>45963.463147777773</v>
      </c>
      <c r="C278" s="94" t="s">
        <v>261</v>
      </c>
      <c r="D278" s="95" t="s">
        <v>224</v>
      </c>
      <c r="E278" s="95" t="s">
        <v>243</v>
      </c>
      <c r="F278" s="95" t="s">
        <v>221</v>
      </c>
      <c r="G278" s="92"/>
      <c r="H278" s="95" t="s">
        <v>307</v>
      </c>
      <c r="I278" s="97" t="s">
        <v>549</v>
      </c>
    </row>
    <row r="279" spans="1:9" x14ac:dyDescent="0.25">
      <c r="A279" s="92" t="s">
        <v>222</v>
      </c>
      <c r="B279" s="93">
        <v>45963.463095694446</v>
      </c>
      <c r="C279" s="94" t="s">
        <v>261</v>
      </c>
      <c r="D279" s="95" t="s">
        <v>215</v>
      </c>
      <c r="E279" s="95" t="s">
        <v>244</v>
      </c>
      <c r="F279" s="95" t="s">
        <v>221</v>
      </c>
      <c r="G279" s="92"/>
      <c r="H279" s="95" t="s">
        <v>281</v>
      </c>
      <c r="I279" s="97" t="s">
        <v>550</v>
      </c>
    </row>
    <row r="280" spans="1:9" hidden="1" x14ac:dyDescent="0.25">
      <c r="A280" s="92" t="s">
        <v>222</v>
      </c>
      <c r="B280" s="93">
        <v>45963.463081574075</v>
      </c>
      <c r="C280" s="94" t="s">
        <v>261</v>
      </c>
      <c r="D280" s="95" t="s">
        <v>205</v>
      </c>
      <c r="E280" s="95" t="s">
        <v>245</v>
      </c>
      <c r="F280" s="95" t="s">
        <v>221</v>
      </c>
      <c r="G280" s="92"/>
      <c r="H280" s="95" t="s">
        <v>286</v>
      </c>
      <c r="I280" s="97" t="s">
        <v>551</v>
      </c>
    </row>
    <row r="281" spans="1:9" hidden="1" x14ac:dyDescent="0.25">
      <c r="A281" s="92" t="s">
        <v>222</v>
      </c>
      <c r="B281" s="93">
        <v>45963.463044768519</v>
      </c>
      <c r="C281" s="94" t="s">
        <v>261</v>
      </c>
      <c r="D281" s="95" t="s">
        <v>218</v>
      </c>
      <c r="E281" s="95" t="s">
        <v>129</v>
      </c>
      <c r="F281" s="95" t="s">
        <v>221</v>
      </c>
      <c r="G281" s="92"/>
      <c r="H281" s="95" t="s">
        <v>288</v>
      </c>
      <c r="I281" s="97" t="s">
        <v>552</v>
      </c>
    </row>
    <row r="282" spans="1:9" hidden="1" x14ac:dyDescent="0.25">
      <c r="A282" s="92" t="s">
        <v>222</v>
      </c>
      <c r="B282" s="93">
        <v>45963.462951493057</v>
      </c>
      <c r="C282" s="94" t="s">
        <v>261</v>
      </c>
      <c r="D282" s="95" t="s">
        <v>210</v>
      </c>
      <c r="E282" s="95" t="s">
        <v>130</v>
      </c>
      <c r="F282" s="95" t="s">
        <v>221</v>
      </c>
      <c r="G282" s="92"/>
      <c r="H282" s="95" t="s">
        <v>294</v>
      </c>
      <c r="I282" s="97" t="s">
        <v>553</v>
      </c>
    </row>
    <row r="283" spans="1:9" hidden="1" x14ac:dyDescent="0.25">
      <c r="A283" s="92" t="s">
        <v>222</v>
      </c>
      <c r="B283" s="93">
        <v>45963.462900335646</v>
      </c>
      <c r="C283" s="94" t="s">
        <v>261</v>
      </c>
      <c r="D283" s="95" t="s">
        <v>219</v>
      </c>
      <c r="E283" s="95" t="s">
        <v>251</v>
      </c>
      <c r="F283" s="95" t="s">
        <v>221</v>
      </c>
      <c r="G283" s="92"/>
      <c r="H283" s="95" t="s">
        <v>305</v>
      </c>
      <c r="I283" s="97" t="s">
        <v>554</v>
      </c>
    </row>
    <row r="284" spans="1:9" hidden="1" x14ac:dyDescent="0.25">
      <c r="A284" s="92" t="s">
        <v>222</v>
      </c>
      <c r="B284" s="93">
        <v>45963.46288644676</v>
      </c>
      <c r="C284" s="94" t="s">
        <v>261</v>
      </c>
      <c r="D284" s="95" t="s">
        <v>231</v>
      </c>
      <c r="E284" s="95" t="s">
        <v>299</v>
      </c>
      <c r="F284" s="95" t="s">
        <v>221</v>
      </c>
      <c r="G284" s="92"/>
      <c r="H284" s="95" t="s">
        <v>300</v>
      </c>
      <c r="I284" s="97" t="s">
        <v>555</v>
      </c>
    </row>
    <row r="285" spans="1:9" hidden="1" x14ac:dyDescent="0.25">
      <c r="A285" s="92" t="s">
        <v>222</v>
      </c>
      <c r="B285" s="93">
        <v>45963.462845486109</v>
      </c>
      <c r="C285" s="94" t="s">
        <v>261</v>
      </c>
      <c r="D285" s="95" t="s">
        <v>206</v>
      </c>
      <c r="E285" s="95" t="s">
        <v>296</v>
      </c>
      <c r="F285" s="95" t="s">
        <v>221</v>
      </c>
      <c r="G285" s="92"/>
      <c r="H285" s="95" t="s">
        <v>297</v>
      </c>
      <c r="I285" s="97" t="s">
        <v>556</v>
      </c>
    </row>
    <row r="286" spans="1:9" hidden="1" x14ac:dyDescent="0.25">
      <c r="A286" s="92" t="s">
        <v>222</v>
      </c>
      <c r="B286" s="93">
        <v>45963.462837141204</v>
      </c>
      <c r="C286" s="94" t="s">
        <v>261</v>
      </c>
      <c r="D286" s="95" t="s">
        <v>217</v>
      </c>
      <c r="E286" s="95" t="s">
        <v>116</v>
      </c>
      <c r="F286" s="95" t="s">
        <v>221</v>
      </c>
      <c r="G286" s="92"/>
      <c r="H286" s="95" t="s">
        <v>309</v>
      </c>
      <c r="I286" s="97" t="s">
        <v>557</v>
      </c>
    </row>
    <row r="287" spans="1:9" hidden="1" x14ac:dyDescent="0.25">
      <c r="A287" s="92" t="s">
        <v>222</v>
      </c>
      <c r="B287" s="93">
        <v>45963.462743854165</v>
      </c>
      <c r="C287" s="94" t="s">
        <v>261</v>
      </c>
      <c r="D287" s="95" t="s">
        <v>209</v>
      </c>
      <c r="E287" s="95" t="s">
        <v>302</v>
      </c>
      <c r="F287" s="95" t="s">
        <v>221</v>
      </c>
      <c r="G287" s="92"/>
      <c r="H287" s="95" t="s">
        <v>303</v>
      </c>
      <c r="I287" s="97" t="s">
        <v>558</v>
      </c>
    </row>
    <row r="288" spans="1:9" hidden="1" x14ac:dyDescent="0.25">
      <c r="A288" s="92" t="s">
        <v>222</v>
      </c>
      <c r="B288" s="93">
        <v>45963.462709594904</v>
      </c>
      <c r="C288" s="94" t="s">
        <v>261</v>
      </c>
      <c r="D288" s="95" t="s">
        <v>214</v>
      </c>
      <c r="E288" s="95" t="s">
        <v>273</v>
      </c>
      <c r="F288" s="95" t="s">
        <v>221</v>
      </c>
      <c r="G288" s="92"/>
      <c r="H288" s="95" t="s">
        <v>274</v>
      </c>
      <c r="I288" s="97" t="s">
        <v>559</v>
      </c>
    </row>
    <row r="289" spans="1:9" hidden="1" x14ac:dyDescent="0.25">
      <c r="A289" s="92" t="s">
        <v>222</v>
      </c>
      <c r="B289" s="93">
        <v>45963.462657083328</v>
      </c>
      <c r="C289" s="94" t="s">
        <v>261</v>
      </c>
      <c r="D289" s="95" t="s">
        <v>208</v>
      </c>
      <c r="E289" s="95" t="s">
        <v>264</v>
      </c>
      <c r="F289" s="95" t="s">
        <v>221</v>
      </c>
      <c r="G289" s="92"/>
      <c r="H289" s="95" t="s">
        <v>265</v>
      </c>
      <c r="I289" s="97" t="s">
        <v>560</v>
      </c>
    </row>
    <row r="290" spans="1:9" hidden="1" x14ac:dyDescent="0.25">
      <c r="A290" s="92" t="s">
        <v>222</v>
      </c>
      <c r="B290" s="93">
        <v>45963.462654050927</v>
      </c>
      <c r="C290" s="94" t="s">
        <v>261</v>
      </c>
      <c r="D290" s="95" t="s">
        <v>213</v>
      </c>
      <c r="E290" s="95" t="s">
        <v>126</v>
      </c>
      <c r="F290" s="95" t="s">
        <v>221</v>
      </c>
      <c r="G290" s="92"/>
      <c r="H290" s="95" t="s">
        <v>292</v>
      </c>
      <c r="I290" s="97" t="s">
        <v>561</v>
      </c>
    </row>
    <row r="291" spans="1:9" hidden="1" x14ac:dyDescent="0.25">
      <c r="A291" s="92" t="s">
        <v>222</v>
      </c>
      <c r="B291" s="93">
        <v>45963.46263228009</v>
      </c>
      <c r="C291" s="94" t="s">
        <v>261</v>
      </c>
      <c r="D291" s="95" t="s">
        <v>223</v>
      </c>
      <c r="E291" s="95" t="s">
        <v>276</v>
      </c>
      <c r="F291" s="95" t="s">
        <v>221</v>
      </c>
      <c r="G291" s="92"/>
      <c r="H291" s="95" t="s">
        <v>277</v>
      </c>
      <c r="I291" s="97" t="s">
        <v>562</v>
      </c>
    </row>
    <row r="292" spans="1:9" hidden="1" x14ac:dyDescent="0.25">
      <c r="A292" s="92" t="s">
        <v>222</v>
      </c>
      <c r="B292" s="93">
        <v>45963.462576967591</v>
      </c>
      <c r="C292" s="94" t="s">
        <v>261</v>
      </c>
      <c r="D292" s="95" t="s">
        <v>216</v>
      </c>
      <c r="E292" s="95" t="s">
        <v>267</v>
      </c>
      <c r="F292" s="95" t="s">
        <v>221</v>
      </c>
      <c r="G292" s="92"/>
      <c r="H292" s="95" t="s">
        <v>268</v>
      </c>
      <c r="I292" s="97" t="s">
        <v>563</v>
      </c>
    </row>
    <row r="293" spans="1:9" hidden="1" x14ac:dyDescent="0.25">
      <c r="A293" s="92" t="s">
        <v>222</v>
      </c>
      <c r="B293" s="93">
        <v>45963.462537847219</v>
      </c>
      <c r="C293" s="94" t="s">
        <v>261</v>
      </c>
      <c r="D293" s="95" t="s">
        <v>212</v>
      </c>
      <c r="E293" s="95" t="s">
        <v>283</v>
      </c>
      <c r="F293" s="95" t="s">
        <v>221</v>
      </c>
      <c r="G293" s="92"/>
      <c r="H293" s="95" t="s">
        <v>284</v>
      </c>
      <c r="I293" s="97" t="s">
        <v>564</v>
      </c>
    </row>
    <row r="294" spans="1:9" hidden="1" x14ac:dyDescent="0.25">
      <c r="A294" s="92" t="s">
        <v>222</v>
      </c>
      <c r="B294" s="93">
        <v>45963.462509837962</v>
      </c>
      <c r="C294" s="94" t="s">
        <v>261</v>
      </c>
      <c r="D294" s="95" t="s">
        <v>220</v>
      </c>
      <c r="E294" s="95" t="s">
        <v>168</v>
      </c>
      <c r="F294" s="95" t="s">
        <v>221</v>
      </c>
      <c r="G294" s="92"/>
      <c r="H294" s="95" t="s">
        <v>290</v>
      </c>
      <c r="I294" s="97" t="s">
        <v>565</v>
      </c>
    </row>
    <row r="295" spans="1:9" hidden="1" x14ac:dyDescent="0.25">
      <c r="A295" s="92" t="s">
        <v>222</v>
      </c>
      <c r="B295" s="93">
        <v>45963.462469340273</v>
      </c>
      <c r="C295" s="94" t="s">
        <v>261</v>
      </c>
      <c r="D295" s="95" t="s">
        <v>211</v>
      </c>
      <c r="E295" s="95" t="s">
        <v>252</v>
      </c>
      <c r="F295" s="95" t="s">
        <v>221</v>
      </c>
      <c r="G295" s="92"/>
      <c r="H295" s="95" t="s">
        <v>279</v>
      </c>
      <c r="I295" s="97" t="s">
        <v>566</v>
      </c>
    </row>
    <row r="296" spans="1:9" hidden="1" x14ac:dyDescent="0.25">
      <c r="A296" s="92" t="s">
        <v>222</v>
      </c>
      <c r="B296" s="93">
        <v>45963.462458449074</v>
      </c>
      <c r="C296" s="94" t="s">
        <v>261</v>
      </c>
      <c r="D296" s="95" t="s">
        <v>224</v>
      </c>
      <c r="E296" s="95" t="s">
        <v>243</v>
      </c>
      <c r="F296" s="95" t="s">
        <v>221</v>
      </c>
      <c r="G296" s="92"/>
      <c r="H296" s="95" t="s">
        <v>307</v>
      </c>
      <c r="I296" s="97" t="s">
        <v>567</v>
      </c>
    </row>
    <row r="297" spans="1:9" hidden="1" x14ac:dyDescent="0.25">
      <c r="A297" s="92" t="s">
        <v>222</v>
      </c>
      <c r="B297" s="93">
        <v>45963.462427442129</v>
      </c>
      <c r="C297" s="94" t="s">
        <v>261</v>
      </c>
      <c r="D297" s="95" t="s">
        <v>207</v>
      </c>
      <c r="E297" s="95" t="s">
        <v>270</v>
      </c>
      <c r="F297" s="95" t="s">
        <v>221</v>
      </c>
      <c r="G297" s="92"/>
      <c r="H297" s="95" t="s">
        <v>271</v>
      </c>
      <c r="I297" s="97" t="s">
        <v>568</v>
      </c>
    </row>
    <row r="298" spans="1:9" x14ac:dyDescent="0.25">
      <c r="A298" s="92" t="s">
        <v>222</v>
      </c>
      <c r="B298" s="93">
        <v>45963.462383229162</v>
      </c>
      <c r="C298" s="94" t="s">
        <v>261</v>
      </c>
      <c r="D298" s="95" t="s">
        <v>215</v>
      </c>
      <c r="E298" s="95" t="s">
        <v>244</v>
      </c>
      <c r="F298" s="95" t="s">
        <v>221</v>
      </c>
      <c r="G298" s="92"/>
      <c r="H298" s="95" t="s">
        <v>281</v>
      </c>
      <c r="I298" s="97" t="s">
        <v>569</v>
      </c>
    </row>
    <row r="299" spans="1:9" hidden="1" x14ac:dyDescent="0.25">
      <c r="A299" s="92" t="s">
        <v>222</v>
      </c>
      <c r="B299" s="93">
        <v>45963.462368414352</v>
      </c>
      <c r="C299" s="94" t="s">
        <v>261</v>
      </c>
      <c r="D299" s="95" t="s">
        <v>205</v>
      </c>
      <c r="E299" s="95" t="s">
        <v>245</v>
      </c>
      <c r="F299" s="95" t="s">
        <v>221</v>
      </c>
      <c r="G299" s="92"/>
      <c r="H299" s="95" t="s">
        <v>286</v>
      </c>
      <c r="I299" s="97" t="s">
        <v>570</v>
      </c>
    </row>
    <row r="300" spans="1:9" hidden="1" x14ac:dyDescent="0.25">
      <c r="A300" s="92" t="s">
        <v>222</v>
      </c>
      <c r="B300" s="93">
        <v>45963.46233091435</v>
      </c>
      <c r="C300" s="94" t="s">
        <v>261</v>
      </c>
      <c r="D300" s="95" t="s">
        <v>218</v>
      </c>
      <c r="E300" s="95" t="s">
        <v>129</v>
      </c>
      <c r="F300" s="95" t="s">
        <v>221</v>
      </c>
      <c r="G300" s="92"/>
      <c r="H300" s="95" t="s">
        <v>288</v>
      </c>
      <c r="I300" s="97" t="s">
        <v>571</v>
      </c>
    </row>
    <row r="301" spans="1:9" hidden="1" x14ac:dyDescent="0.25">
      <c r="A301" s="92" t="s">
        <v>222</v>
      </c>
      <c r="B301" s="93">
        <v>45963.462243657406</v>
      </c>
      <c r="C301" s="94" t="s">
        <v>261</v>
      </c>
      <c r="D301" s="95" t="s">
        <v>210</v>
      </c>
      <c r="E301" s="95" t="s">
        <v>130</v>
      </c>
      <c r="F301" s="95" t="s">
        <v>221</v>
      </c>
      <c r="G301" s="92"/>
      <c r="H301" s="95" t="s">
        <v>294</v>
      </c>
      <c r="I301" s="97" t="s">
        <v>572</v>
      </c>
    </row>
    <row r="302" spans="1:9" hidden="1" x14ac:dyDescent="0.25">
      <c r="A302" s="92" t="s">
        <v>222</v>
      </c>
      <c r="B302" s="93">
        <v>45963.462189942125</v>
      </c>
      <c r="C302" s="94" t="s">
        <v>261</v>
      </c>
      <c r="D302" s="95" t="s">
        <v>219</v>
      </c>
      <c r="E302" s="95" t="s">
        <v>251</v>
      </c>
      <c r="F302" s="95" t="s">
        <v>221</v>
      </c>
      <c r="G302" s="92"/>
      <c r="H302" s="95" t="s">
        <v>305</v>
      </c>
      <c r="I302" s="97" t="s">
        <v>573</v>
      </c>
    </row>
    <row r="303" spans="1:9" hidden="1" x14ac:dyDescent="0.25">
      <c r="A303" s="92" t="s">
        <v>222</v>
      </c>
      <c r="B303" s="93">
        <v>45963.462168645834</v>
      </c>
      <c r="C303" s="94" t="s">
        <v>261</v>
      </c>
      <c r="D303" s="95" t="s">
        <v>231</v>
      </c>
      <c r="E303" s="95" t="s">
        <v>299</v>
      </c>
      <c r="F303" s="95" t="s">
        <v>221</v>
      </c>
      <c r="G303" s="92"/>
      <c r="H303" s="95" t="s">
        <v>300</v>
      </c>
      <c r="I303" s="97" t="s">
        <v>574</v>
      </c>
    </row>
    <row r="304" spans="1:9" hidden="1" x14ac:dyDescent="0.25">
      <c r="A304" s="92" t="s">
        <v>225</v>
      </c>
      <c r="B304" s="93">
        <v>45963.462126778933</v>
      </c>
      <c r="C304" s="94" t="s">
        <v>261</v>
      </c>
      <c r="D304" s="95" t="s">
        <v>231</v>
      </c>
      <c r="E304" s="95" t="s">
        <v>299</v>
      </c>
      <c r="F304" s="95" t="s">
        <v>221</v>
      </c>
      <c r="G304" s="92"/>
      <c r="H304" s="95" t="s">
        <v>575</v>
      </c>
      <c r="I304" s="96"/>
    </row>
    <row r="305" spans="1:9" hidden="1" x14ac:dyDescent="0.25">
      <c r="A305" s="92" t="s">
        <v>222</v>
      </c>
      <c r="B305" s="93">
        <v>45963.462122592588</v>
      </c>
      <c r="C305" s="94" t="s">
        <v>261</v>
      </c>
      <c r="D305" s="95" t="s">
        <v>217</v>
      </c>
      <c r="E305" s="95" t="s">
        <v>116</v>
      </c>
      <c r="F305" s="95" t="s">
        <v>221</v>
      </c>
      <c r="G305" s="92"/>
      <c r="H305" s="95" t="s">
        <v>309</v>
      </c>
      <c r="I305" s="97" t="s">
        <v>576</v>
      </c>
    </row>
    <row r="306" spans="1:9" hidden="1" x14ac:dyDescent="0.25">
      <c r="A306" s="92" t="s">
        <v>222</v>
      </c>
      <c r="B306" s="93">
        <v>45963.462116805553</v>
      </c>
      <c r="C306" s="94" t="s">
        <v>261</v>
      </c>
      <c r="D306" s="95" t="s">
        <v>206</v>
      </c>
      <c r="E306" s="95" t="s">
        <v>296</v>
      </c>
      <c r="F306" s="95" t="s">
        <v>221</v>
      </c>
      <c r="G306" s="92"/>
      <c r="H306" s="95" t="s">
        <v>297</v>
      </c>
      <c r="I306" s="97" t="s">
        <v>577</v>
      </c>
    </row>
    <row r="307" spans="1:9" hidden="1" x14ac:dyDescent="0.25">
      <c r="A307" s="92" t="s">
        <v>222</v>
      </c>
      <c r="B307" s="93">
        <v>45963.462026990739</v>
      </c>
      <c r="C307" s="94" t="s">
        <v>261</v>
      </c>
      <c r="D307" s="95" t="s">
        <v>209</v>
      </c>
      <c r="E307" s="95" t="s">
        <v>302</v>
      </c>
      <c r="F307" s="95" t="s">
        <v>221</v>
      </c>
      <c r="G307" s="92"/>
      <c r="H307" s="95" t="s">
        <v>303</v>
      </c>
      <c r="I307" s="97" t="s">
        <v>578</v>
      </c>
    </row>
    <row r="308" spans="1:9" hidden="1" x14ac:dyDescent="0.25">
      <c r="A308" s="92" t="s">
        <v>222</v>
      </c>
      <c r="B308" s="93">
        <v>45963.462003842593</v>
      </c>
      <c r="C308" s="94" t="s">
        <v>261</v>
      </c>
      <c r="D308" s="95" t="s">
        <v>214</v>
      </c>
      <c r="E308" s="95" t="s">
        <v>273</v>
      </c>
      <c r="F308" s="95" t="s">
        <v>221</v>
      </c>
      <c r="G308" s="92"/>
      <c r="H308" s="95" t="s">
        <v>274</v>
      </c>
      <c r="I308" s="97" t="s">
        <v>579</v>
      </c>
    </row>
    <row r="309" spans="1:9" hidden="1" x14ac:dyDescent="0.25">
      <c r="A309" s="92" t="s">
        <v>222</v>
      </c>
      <c r="B309" s="93">
        <v>45963.461945046292</v>
      </c>
      <c r="C309" s="94" t="s">
        <v>261</v>
      </c>
      <c r="D309" s="95" t="s">
        <v>208</v>
      </c>
      <c r="E309" s="95" t="s">
        <v>264</v>
      </c>
      <c r="F309" s="95" t="s">
        <v>221</v>
      </c>
      <c r="G309" s="92"/>
      <c r="H309" s="95" t="s">
        <v>265</v>
      </c>
      <c r="I309" s="97" t="s">
        <v>499</v>
      </c>
    </row>
    <row r="310" spans="1:9" hidden="1" x14ac:dyDescent="0.25">
      <c r="A310" s="92" t="s">
        <v>222</v>
      </c>
      <c r="B310" s="93">
        <v>45963.461922835646</v>
      </c>
      <c r="C310" s="94" t="s">
        <v>261</v>
      </c>
      <c r="D310" s="95" t="s">
        <v>223</v>
      </c>
      <c r="E310" s="95" t="s">
        <v>276</v>
      </c>
      <c r="F310" s="95" t="s">
        <v>221</v>
      </c>
      <c r="G310" s="92"/>
      <c r="H310" s="95" t="s">
        <v>277</v>
      </c>
      <c r="I310" s="97" t="s">
        <v>580</v>
      </c>
    </row>
    <row r="311" spans="1:9" hidden="1" x14ac:dyDescent="0.25">
      <c r="A311" s="92" t="s">
        <v>222</v>
      </c>
      <c r="B311" s="93">
        <v>45963.461921666662</v>
      </c>
      <c r="C311" s="94" t="s">
        <v>261</v>
      </c>
      <c r="D311" s="95" t="s">
        <v>213</v>
      </c>
      <c r="E311" s="95" t="s">
        <v>126</v>
      </c>
      <c r="F311" s="95" t="s">
        <v>221</v>
      </c>
      <c r="G311" s="92"/>
      <c r="H311" s="95" t="s">
        <v>292</v>
      </c>
      <c r="I311" s="97" t="s">
        <v>581</v>
      </c>
    </row>
    <row r="312" spans="1:9" hidden="1" x14ac:dyDescent="0.25">
      <c r="A312" s="92" t="s">
        <v>222</v>
      </c>
      <c r="B312" s="93">
        <v>45963.46185295139</v>
      </c>
      <c r="C312" s="94" t="s">
        <v>261</v>
      </c>
      <c r="D312" s="95" t="s">
        <v>216</v>
      </c>
      <c r="E312" s="95" t="s">
        <v>267</v>
      </c>
      <c r="F312" s="95" t="s">
        <v>221</v>
      </c>
      <c r="G312" s="92"/>
      <c r="H312" s="95" t="s">
        <v>268</v>
      </c>
      <c r="I312" s="97" t="s">
        <v>582</v>
      </c>
    </row>
    <row r="313" spans="1:9" hidden="1" x14ac:dyDescent="0.25">
      <c r="A313" s="92" t="s">
        <v>222</v>
      </c>
      <c r="B313" s="93">
        <v>45963.461800381941</v>
      </c>
      <c r="C313" s="94" t="s">
        <v>261</v>
      </c>
      <c r="D313" s="95" t="s">
        <v>220</v>
      </c>
      <c r="E313" s="95" t="s">
        <v>168</v>
      </c>
      <c r="F313" s="95" t="s">
        <v>221</v>
      </c>
      <c r="G313" s="92"/>
      <c r="H313" s="95" t="s">
        <v>290</v>
      </c>
      <c r="I313" s="97" t="s">
        <v>583</v>
      </c>
    </row>
    <row r="314" spans="1:9" hidden="1" x14ac:dyDescent="0.25">
      <c r="A314" s="92" t="s">
        <v>222</v>
      </c>
      <c r="B314" s="93">
        <v>45963.461786493055</v>
      </c>
      <c r="C314" s="94" t="s">
        <v>261</v>
      </c>
      <c r="D314" s="95" t="s">
        <v>212</v>
      </c>
      <c r="E314" s="95" t="s">
        <v>283</v>
      </c>
      <c r="F314" s="95" t="s">
        <v>221</v>
      </c>
      <c r="G314" s="92"/>
      <c r="H314" s="95" t="s">
        <v>284</v>
      </c>
      <c r="I314" s="97" t="s">
        <v>584</v>
      </c>
    </row>
    <row r="315" spans="1:9" hidden="1" x14ac:dyDescent="0.25">
      <c r="A315" s="92" t="s">
        <v>222</v>
      </c>
      <c r="B315" s="93">
        <v>45963.461765428241</v>
      </c>
      <c r="C315" s="94" t="s">
        <v>261</v>
      </c>
      <c r="D315" s="95" t="s">
        <v>224</v>
      </c>
      <c r="E315" s="95" t="s">
        <v>243</v>
      </c>
      <c r="F315" s="95" t="s">
        <v>221</v>
      </c>
      <c r="G315" s="92"/>
      <c r="H315" s="95" t="s">
        <v>307</v>
      </c>
      <c r="I315" s="97" t="s">
        <v>585</v>
      </c>
    </row>
    <row r="316" spans="1:9" hidden="1" x14ac:dyDescent="0.25">
      <c r="A316" s="92" t="s">
        <v>222</v>
      </c>
      <c r="B316" s="93">
        <v>45963.461742511572</v>
      </c>
      <c r="C316" s="94" t="s">
        <v>261</v>
      </c>
      <c r="D316" s="95" t="s">
        <v>211</v>
      </c>
      <c r="E316" s="95" t="s">
        <v>252</v>
      </c>
      <c r="F316" s="95" t="s">
        <v>221</v>
      </c>
      <c r="G316" s="92"/>
      <c r="H316" s="95" t="s">
        <v>279</v>
      </c>
      <c r="I316" s="97" t="s">
        <v>586</v>
      </c>
    </row>
    <row r="317" spans="1:9" hidden="1" x14ac:dyDescent="0.25">
      <c r="A317" s="92" t="s">
        <v>222</v>
      </c>
      <c r="B317" s="93">
        <v>45963.461709178242</v>
      </c>
      <c r="C317" s="94" t="s">
        <v>261</v>
      </c>
      <c r="D317" s="95" t="s">
        <v>207</v>
      </c>
      <c r="E317" s="95" t="s">
        <v>270</v>
      </c>
      <c r="F317" s="95" t="s">
        <v>221</v>
      </c>
      <c r="G317" s="92"/>
      <c r="H317" s="95" t="s">
        <v>271</v>
      </c>
      <c r="I317" s="97" t="s">
        <v>228</v>
      </c>
    </row>
    <row r="318" spans="1:9" x14ac:dyDescent="0.25">
      <c r="A318" s="92" t="s">
        <v>222</v>
      </c>
      <c r="B318" s="93">
        <v>45963.461663344904</v>
      </c>
      <c r="C318" s="94" t="s">
        <v>261</v>
      </c>
      <c r="D318" s="95" t="s">
        <v>215</v>
      </c>
      <c r="E318" s="95" t="s">
        <v>244</v>
      </c>
      <c r="F318" s="95" t="s">
        <v>221</v>
      </c>
      <c r="G318" s="92"/>
      <c r="H318" s="95" t="s">
        <v>281</v>
      </c>
      <c r="I318" s="97" t="s">
        <v>587</v>
      </c>
    </row>
    <row r="319" spans="1:9" hidden="1" x14ac:dyDescent="0.25">
      <c r="A319" s="92" t="s">
        <v>222</v>
      </c>
      <c r="B319" s="93">
        <v>45963.461655243053</v>
      </c>
      <c r="C319" s="94" t="s">
        <v>261</v>
      </c>
      <c r="D319" s="95" t="s">
        <v>205</v>
      </c>
      <c r="E319" s="95" t="s">
        <v>245</v>
      </c>
      <c r="F319" s="95" t="s">
        <v>221</v>
      </c>
      <c r="G319" s="92"/>
      <c r="H319" s="95" t="s">
        <v>286</v>
      </c>
      <c r="I319" s="97" t="s">
        <v>588</v>
      </c>
    </row>
    <row r="320" spans="1:9" hidden="1" x14ac:dyDescent="0.25">
      <c r="A320" s="92" t="s">
        <v>222</v>
      </c>
      <c r="B320" s="93">
        <v>45963.461615902779</v>
      </c>
      <c r="C320" s="94" t="s">
        <v>261</v>
      </c>
      <c r="D320" s="95" t="s">
        <v>218</v>
      </c>
      <c r="E320" s="95" t="s">
        <v>129</v>
      </c>
      <c r="F320" s="95" t="s">
        <v>221</v>
      </c>
      <c r="G320" s="92"/>
      <c r="H320" s="95" t="s">
        <v>288</v>
      </c>
      <c r="I320" s="97" t="s">
        <v>589</v>
      </c>
    </row>
    <row r="321" spans="1:9" hidden="1" x14ac:dyDescent="0.25">
      <c r="A321" s="92" t="s">
        <v>222</v>
      </c>
      <c r="B321" s="93">
        <v>45963.461391377314</v>
      </c>
      <c r="C321" s="94" t="s">
        <v>261</v>
      </c>
      <c r="D321" s="95" t="s">
        <v>206</v>
      </c>
      <c r="E321" s="95" t="s">
        <v>296</v>
      </c>
      <c r="F321" s="95" t="s">
        <v>221</v>
      </c>
      <c r="G321" s="92"/>
      <c r="H321" s="95" t="s">
        <v>297</v>
      </c>
      <c r="I321" s="97" t="s">
        <v>590</v>
      </c>
    </row>
    <row r="322" spans="1:9" hidden="1" x14ac:dyDescent="0.25">
      <c r="A322" s="92" t="s">
        <v>222</v>
      </c>
      <c r="B322" s="93">
        <v>45963.461308981481</v>
      </c>
      <c r="C322" s="94" t="s">
        <v>261</v>
      </c>
      <c r="D322" s="95" t="s">
        <v>209</v>
      </c>
      <c r="E322" s="95" t="s">
        <v>302</v>
      </c>
      <c r="F322" s="95" t="s">
        <v>221</v>
      </c>
      <c r="G322" s="92"/>
      <c r="H322" s="95" t="s">
        <v>303</v>
      </c>
      <c r="I322" s="97" t="s">
        <v>591</v>
      </c>
    </row>
    <row r="323" spans="1:9" hidden="1" x14ac:dyDescent="0.25">
      <c r="A323" s="92" t="s">
        <v>222</v>
      </c>
      <c r="B323" s="93">
        <v>45963.461297395828</v>
      </c>
      <c r="C323" s="94" t="s">
        <v>261</v>
      </c>
      <c r="D323" s="95" t="s">
        <v>214</v>
      </c>
      <c r="E323" s="95" t="s">
        <v>273</v>
      </c>
      <c r="F323" s="95" t="s">
        <v>221</v>
      </c>
      <c r="G323" s="92"/>
      <c r="H323" s="95" t="s">
        <v>274</v>
      </c>
      <c r="I323" s="97" t="s">
        <v>592</v>
      </c>
    </row>
    <row r="324" spans="1:9" hidden="1" x14ac:dyDescent="0.25">
      <c r="A324" s="92" t="s">
        <v>222</v>
      </c>
      <c r="B324" s="93">
        <v>45963.461236736111</v>
      </c>
      <c r="C324" s="94" t="s">
        <v>261</v>
      </c>
      <c r="D324" s="95" t="s">
        <v>208</v>
      </c>
      <c r="E324" s="95" t="s">
        <v>264</v>
      </c>
      <c r="F324" s="95" t="s">
        <v>221</v>
      </c>
      <c r="G324" s="92"/>
      <c r="H324" s="95" t="s">
        <v>265</v>
      </c>
      <c r="I324" s="97" t="s">
        <v>593</v>
      </c>
    </row>
    <row r="325" spans="1:9" hidden="1" x14ac:dyDescent="0.25">
      <c r="A325" s="92" t="s">
        <v>222</v>
      </c>
      <c r="B325" s="93">
        <v>45963.461216840275</v>
      </c>
      <c r="C325" s="94" t="s">
        <v>261</v>
      </c>
      <c r="D325" s="95" t="s">
        <v>223</v>
      </c>
      <c r="E325" s="95" t="s">
        <v>276</v>
      </c>
      <c r="F325" s="95" t="s">
        <v>221</v>
      </c>
      <c r="G325" s="92"/>
      <c r="H325" s="95" t="s">
        <v>277</v>
      </c>
      <c r="I325" s="97" t="s">
        <v>594</v>
      </c>
    </row>
    <row r="326" spans="1:9" hidden="1" x14ac:dyDescent="0.25">
      <c r="A326" s="92" t="s">
        <v>222</v>
      </c>
      <c r="B326" s="93">
        <v>45963.461038842594</v>
      </c>
      <c r="C326" s="94" t="s">
        <v>261</v>
      </c>
      <c r="D326" s="95" t="s">
        <v>212</v>
      </c>
      <c r="E326" s="95" t="s">
        <v>283</v>
      </c>
      <c r="F326" s="95" t="s">
        <v>221</v>
      </c>
      <c r="G326" s="92"/>
      <c r="H326" s="95" t="s">
        <v>284</v>
      </c>
      <c r="I326" s="97" t="s">
        <v>595</v>
      </c>
    </row>
    <row r="327" spans="1:9" hidden="1" x14ac:dyDescent="0.25">
      <c r="A327" s="92" t="s">
        <v>222</v>
      </c>
      <c r="B327" s="93">
        <v>45963.460989537038</v>
      </c>
      <c r="C327" s="94" t="s">
        <v>261</v>
      </c>
      <c r="D327" s="95" t="s">
        <v>207</v>
      </c>
      <c r="E327" s="95" t="s">
        <v>270</v>
      </c>
      <c r="F327" s="95" t="s">
        <v>221</v>
      </c>
      <c r="G327" s="92"/>
      <c r="H327" s="95" t="s">
        <v>271</v>
      </c>
      <c r="I327" s="97" t="s">
        <v>596</v>
      </c>
    </row>
    <row r="328" spans="1:9" hidden="1" x14ac:dyDescent="0.25">
      <c r="A328" s="92" t="s">
        <v>222</v>
      </c>
      <c r="B328" s="93">
        <v>45963.460947638887</v>
      </c>
      <c r="C328" s="94" t="s">
        <v>261</v>
      </c>
      <c r="D328" s="95" t="s">
        <v>205</v>
      </c>
      <c r="E328" s="95" t="s">
        <v>245</v>
      </c>
      <c r="F328" s="95" t="s">
        <v>221</v>
      </c>
      <c r="G328" s="92"/>
      <c r="H328" s="95" t="s">
        <v>286</v>
      </c>
      <c r="I328" s="97" t="s">
        <v>597</v>
      </c>
    </row>
    <row r="329" spans="1:9" x14ac:dyDescent="0.25">
      <c r="A329" s="92" t="s">
        <v>222</v>
      </c>
      <c r="B329" s="93">
        <v>45963.460936759257</v>
      </c>
      <c r="C329" s="94" t="s">
        <v>261</v>
      </c>
      <c r="D329" s="95" t="s">
        <v>215</v>
      </c>
      <c r="E329" s="95" t="s">
        <v>244</v>
      </c>
      <c r="F329" s="95" t="s">
        <v>221</v>
      </c>
      <c r="G329" s="92"/>
      <c r="H329" s="95" t="s">
        <v>281</v>
      </c>
      <c r="I329" s="97" t="s">
        <v>598</v>
      </c>
    </row>
    <row r="330" spans="1:9" hidden="1" x14ac:dyDescent="0.25">
      <c r="A330" s="92" t="s">
        <v>222</v>
      </c>
      <c r="B330" s="93">
        <v>45963.460904120366</v>
      </c>
      <c r="C330" s="94" t="s">
        <v>261</v>
      </c>
      <c r="D330" s="95" t="s">
        <v>218</v>
      </c>
      <c r="E330" s="95" t="s">
        <v>129</v>
      </c>
      <c r="F330" s="95" t="s">
        <v>221</v>
      </c>
      <c r="G330" s="92"/>
      <c r="H330" s="95" t="s">
        <v>288</v>
      </c>
      <c r="I330" s="97" t="s">
        <v>599</v>
      </c>
    </row>
    <row r="331" spans="1:9" hidden="1" x14ac:dyDescent="0.25">
      <c r="A331" s="92" t="s">
        <v>222</v>
      </c>
      <c r="B331" s="93">
        <v>45963.460807592593</v>
      </c>
      <c r="C331" s="94" t="s">
        <v>261</v>
      </c>
      <c r="D331" s="95" t="s">
        <v>210</v>
      </c>
      <c r="E331" s="95" t="s">
        <v>130</v>
      </c>
      <c r="F331" s="95" t="s">
        <v>221</v>
      </c>
      <c r="G331" s="92"/>
      <c r="H331" s="95" t="s">
        <v>294</v>
      </c>
      <c r="I331" s="97" t="s">
        <v>600</v>
      </c>
    </row>
    <row r="332" spans="1:9" hidden="1" x14ac:dyDescent="0.25">
      <c r="A332" s="92" t="s">
        <v>222</v>
      </c>
      <c r="B332" s="93">
        <v>45963.46075622685</v>
      </c>
      <c r="C332" s="94" t="s">
        <v>261</v>
      </c>
      <c r="D332" s="95" t="s">
        <v>219</v>
      </c>
      <c r="E332" s="95" t="s">
        <v>251</v>
      </c>
      <c r="F332" s="95" t="s">
        <v>221</v>
      </c>
      <c r="G332" s="92"/>
      <c r="H332" s="95" t="s">
        <v>305</v>
      </c>
      <c r="I332" s="97" t="s">
        <v>601</v>
      </c>
    </row>
    <row r="333" spans="1:9" hidden="1" x14ac:dyDescent="0.25">
      <c r="A333" s="92" t="s">
        <v>222</v>
      </c>
      <c r="B333" s="93">
        <v>45963.460733067128</v>
      </c>
      <c r="C333" s="94" t="s">
        <v>261</v>
      </c>
      <c r="D333" s="95" t="s">
        <v>231</v>
      </c>
      <c r="E333" s="95" t="s">
        <v>299</v>
      </c>
      <c r="F333" s="95" t="s">
        <v>221</v>
      </c>
      <c r="G333" s="92"/>
      <c r="H333" s="95" t="s">
        <v>300</v>
      </c>
      <c r="I333" s="97" t="s">
        <v>602</v>
      </c>
    </row>
    <row r="334" spans="1:9" hidden="1" x14ac:dyDescent="0.25">
      <c r="A334" s="92" t="s">
        <v>222</v>
      </c>
      <c r="B334" s="93">
        <v>45963.460682152778</v>
      </c>
      <c r="C334" s="94" t="s">
        <v>261</v>
      </c>
      <c r="D334" s="95" t="s">
        <v>217</v>
      </c>
      <c r="E334" s="95" t="s">
        <v>116</v>
      </c>
      <c r="F334" s="95" t="s">
        <v>221</v>
      </c>
      <c r="G334" s="92"/>
      <c r="H334" s="95" t="s">
        <v>309</v>
      </c>
      <c r="I334" s="97" t="s">
        <v>603</v>
      </c>
    </row>
    <row r="335" spans="1:9" hidden="1" x14ac:dyDescent="0.25">
      <c r="A335" s="92" t="s">
        <v>222</v>
      </c>
      <c r="B335" s="93">
        <v>45963.460668483793</v>
      </c>
      <c r="C335" s="94" t="s">
        <v>261</v>
      </c>
      <c r="D335" s="95" t="s">
        <v>206</v>
      </c>
      <c r="E335" s="95" t="s">
        <v>296</v>
      </c>
      <c r="F335" s="95" t="s">
        <v>221</v>
      </c>
      <c r="G335" s="92"/>
      <c r="H335" s="95" t="s">
        <v>297</v>
      </c>
      <c r="I335" s="97" t="s">
        <v>604</v>
      </c>
    </row>
    <row r="336" spans="1:9" hidden="1" x14ac:dyDescent="0.25">
      <c r="A336" s="92" t="s">
        <v>222</v>
      </c>
      <c r="B336" s="93">
        <v>45963.460589791663</v>
      </c>
      <c r="C336" s="94" t="s">
        <v>261</v>
      </c>
      <c r="D336" s="95" t="s">
        <v>209</v>
      </c>
      <c r="E336" s="95" t="s">
        <v>302</v>
      </c>
      <c r="F336" s="95" t="s">
        <v>221</v>
      </c>
      <c r="G336" s="92"/>
      <c r="H336" s="95" t="s">
        <v>303</v>
      </c>
      <c r="I336" s="97" t="s">
        <v>605</v>
      </c>
    </row>
    <row r="337" spans="1:9" hidden="1" x14ac:dyDescent="0.25">
      <c r="A337" s="92" t="s">
        <v>222</v>
      </c>
      <c r="B337" s="93">
        <v>45963.460528217591</v>
      </c>
      <c r="C337" s="94" t="s">
        <v>261</v>
      </c>
      <c r="D337" s="95" t="s">
        <v>208</v>
      </c>
      <c r="E337" s="95" t="s">
        <v>264</v>
      </c>
      <c r="F337" s="95" t="s">
        <v>221</v>
      </c>
      <c r="G337" s="92"/>
      <c r="H337" s="95" t="s">
        <v>265</v>
      </c>
      <c r="I337" s="97" t="s">
        <v>606</v>
      </c>
    </row>
    <row r="338" spans="1:9" hidden="1" x14ac:dyDescent="0.25">
      <c r="A338" s="92" t="s">
        <v>222</v>
      </c>
      <c r="B338" s="93">
        <v>45963.460512708334</v>
      </c>
      <c r="C338" s="94" t="s">
        <v>261</v>
      </c>
      <c r="D338" s="95" t="s">
        <v>223</v>
      </c>
      <c r="E338" s="95" t="s">
        <v>276</v>
      </c>
      <c r="F338" s="95" t="s">
        <v>221</v>
      </c>
      <c r="G338" s="92"/>
      <c r="H338" s="95" t="s">
        <v>277</v>
      </c>
      <c r="I338" s="97" t="s">
        <v>607</v>
      </c>
    </row>
    <row r="339" spans="1:9" hidden="1" x14ac:dyDescent="0.25">
      <c r="A339" s="92" t="s">
        <v>222</v>
      </c>
      <c r="B339" s="93">
        <v>45963.460463888885</v>
      </c>
      <c r="C339" s="94" t="s">
        <v>261</v>
      </c>
      <c r="D339" s="95" t="s">
        <v>213</v>
      </c>
      <c r="E339" s="95" t="s">
        <v>126</v>
      </c>
      <c r="F339" s="95" t="s">
        <v>221</v>
      </c>
      <c r="G339" s="92"/>
      <c r="H339" s="95" t="s">
        <v>292</v>
      </c>
      <c r="I339" s="97" t="s">
        <v>608</v>
      </c>
    </row>
    <row r="340" spans="1:9" hidden="1" x14ac:dyDescent="0.25">
      <c r="A340" s="92" t="s">
        <v>222</v>
      </c>
      <c r="B340" s="93">
        <v>45963.460410856482</v>
      </c>
      <c r="C340" s="94" t="s">
        <v>261</v>
      </c>
      <c r="D340" s="95" t="s">
        <v>216</v>
      </c>
      <c r="E340" s="95" t="s">
        <v>267</v>
      </c>
      <c r="F340" s="95" t="s">
        <v>221</v>
      </c>
      <c r="G340" s="92"/>
      <c r="H340" s="95" t="s">
        <v>268</v>
      </c>
      <c r="I340" s="97" t="s">
        <v>609</v>
      </c>
    </row>
    <row r="341" spans="1:9" hidden="1" x14ac:dyDescent="0.25">
      <c r="A341" s="92" t="s">
        <v>222</v>
      </c>
      <c r="B341" s="93">
        <v>45963.460361099533</v>
      </c>
      <c r="C341" s="94" t="s">
        <v>261</v>
      </c>
      <c r="D341" s="95" t="s">
        <v>220</v>
      </c>
      <c r="E341" s="95" t="s">
        <v>168</v>
      </c>
      <c r="F341" s="95" t="s">
        <v>221</v>
      </c>
      <c r="G341" s="92"/>
      <c r="H341" s="95" t="s">
        <v>290</v>
      </c>
      <c r="I341" s="97" t="s">
        <v>610</v>
      </c>
    </row>
    <row r="342" spans="1:9" hidden="1" x14ac:dyDescent="0.25">
      <c r="A342" s="92" t="s">
        <v>222</v>
      </c>
      <c r="B342" s="93">
        <v>45963.460353449074</v>
      </c>
      <c r="C342" s="94" t="s">
        <v>261</v>
      </c>
      <c r="D342" s="95" t="s">
        <v>224</v>
      </c>
      <c r="E342" s="95" t="s">
        <v>243</v>
      </c>
      <c r="F342" s="95" t="s">
        <v>221</v>
      </c>
      <c r="G342" s="92"/>
      <c r="H342" s="95" t="s">
        <v>307</v>
      </c>
      <c r="I342" s="97" t="s">
        <v>611</v>
      </c>
    </row>
    <row r="343" spans="1:9" hidden="1" x14ac:dyDescent="0.25">
      <c r="A343" s="92" t="s">
        <v>222</v>
      </c>
      <c r="B343" s="93">
        <v>45963.460313414347</v>
      </c>
      <c r="C343" s="94" t="s">
        <v>261</v>
      </c>
      <c r="D343" s="95" t="s">
        <v>211</v>
      </c>
      <c r="E343" s="95" t="s">
        <v>252</v>
      </c>
      <c r="F343" s="95" t="s">
        <v>221</v>
      </c>
      <c r="G343" s="92"/>
      <c r="H343" s="95" t="s">
        <v>279</v>
      </c>
      <c r="I343" s="97" t="s">
        <v>612</v>
      </c>
    </row>
    <row r="344" spans="1:9" hidden="1" x14ac:dyDescent="0.25">
      <c r="A344" s="92" t="s">
        <v>222</v>
      </c>
      <c r="B344" s="93">
        <v>45963.460297893515</v>
      </c>
      <c r="C344" s="94" t="s">
        <v>261</v>
      </c>
      <c r="D344" s="95" t="s">
        <v>212</v>
      </c>
      <c r="E344" s="95" t="s">
        <v>283</v>
      </c>
      <c r="F344" s="95" t="s">
        <v>221</v>
      </c>
      <c r="G344" s="92"/>
      <c r="H344" s="95" t="s">
        <v>284</v>
      </c>
      <c r="I344" s="97" t="s">
        <v>613</v>
      </c>
    </row>
    <row r="345" spans="1:9" x14ac:dyDescent="0.25">
      <c r="A345" s="92" t="s">
        <v>222</v>
      </c>
      <c r="B345" s="93">
        <v>45963.460219907407</v>
      </c>
      <c r="C345" s="94" t="s">
        <v>261</v>
      </c>
      <c r="D345" s="95" t="s">
        <v>215</v>
      </c>
      <c r="E345" s="95" t="s">
        <v>244</v>
      </c>
      <c r="F345" s="95" t="s">
        <v>221</v>
      </c>
      <c r="G345" s="92"/>
      <c r="H345" s="95" t="s">
        <v>281</v>
      </c>
      <c r="I345" s="97" t="s">
        <v>614</v>
      </c>
    </row>
    <row r="346" spans="1:9" hidden="1" x14ac:dyDescent="0.25">
      <c r="A346" s="92" t="s">
        <v>222</v>
      </c>
      <c r="B346" s="93">
        <v>45963.460103252313</v>
      </c>
      <c r="C346" s="94" t="s">
        <v>261</v>
      </c>
      <c r="D346" s="95" t="s">
        <v>210</v>
      </c>
      <c r="E346" s="95" t="s">
        <v>130</v>
      </c>
      <c r="F346" s="95" t="s">
        <v>221</v>
      </c>
      <c r="G346" s="92"/>
      <c r="H346" s="95" t="s">
        <v>294</v>
      </c>
      <c r="I346" s="97" t="s">
        <v>615</v>
      </c>
    </row>
    <row r="347" spans="1:9" hidden="1" x14ac:dyDescent="0.25">
      <c r="A347" s="92" t="s">
        <v>222</v>
      </c>
      <c r="B347" s="93">
        <v>45963.460059976853</v>
      </c>
      <c r="C347" s="94" t="s">
        <v>261</v>
      </c>
      <c r="D347" s="95" t="s">
        <v>219</v>
      </c>
      <c r="E347" s="95" t="s">
        <v>251</v>
      </c>
      <c r="F347" s="95" t="s">
        <v>221</v>
      </c>
      <c r="G347" s="92"/>
      <c r="H347" s="95" t="s">
        <v>305</v>
      </c>
      <c r="I347" s="97" t="s">
        <v>616</v>
      </c>
    </row>
    <row r="348" spans="1:9" hidden="1" x14ac:dyDescent="0.25">
      <c r="A348" s="92" t="s">
        <v>222</v>
      </c>
      <c r="B348" s="93">
        <v>45963.460033564814</v>
      </c>
      <c r="C348" s="94" t="s">
        <v>261</v>
      </c>
      <c r="D348" s="95" t="s">
        <v>231</v>
      </c>
      <c r="E348" s="95" t="s">
        <v>299</v>
      </c>
      <c r="F348" s="95" t="s">
        <v>221</v>
      </c>
      <c r="G348" s="92"/>
      <c r="H348" s="95" t="s">
        <v>300</v>
      </c>
      <c r="I348" s="97" t="s">
        <v>617</v>
      </c>
    </row>
    <row r="349" spans="1:9" hidden="1" x14ac:dyDescent="0.25">
      <c r="A349" s="92" t="s">
        <v>222</v>
      </c>
      <c r="B349" s="93">
        <v>45963.459977777777</v>
      </c>
      <c r="C349" s="94" t="s">
        <v>261</v>
      </c>
      <c r="D349" s="95" t="s">
        <v>217</v>
      </c>
      <c r="E349" s="95" t="s">
        <v>116</v>
      </c>
      <c r="F349" s="95" t="s">
        <v>221</v>
      </c>
      <c r="G349" s="92"/>
      <c r="H349" s="95" t="s">
        <v>309</v>
      </c>
      <c r="I349" s="97" t="s">
        <v>618</v>
      </c>
    </row>
    <row r="350" spans="1:9" hidden="1" x14ac:dyDescent="0.25">
      <c r="A350" s="92" t="s">
        <v>222</v>
      </c>
      <c r="B350" s="93">
        <v>45963.459876157409</v>
      </c>
      <c r="C350" s="94" t="s">
        <v>261</v>
      </c>
      <c r="D350" s="95" t="s">
        <v>214</v>
      </c>
      <c r="E350" s="95" t="s">
        <v>273</v>
      </c>
      <c r="F350" s="95" t="s">
        <v>221</v>
      </c>
      <c r="G350" s="92"/>
      <c r="H350" s="95" t="s">
        <v>274</v>
      </c>
      <c r="I350" s="97" t="s">
        <v>619</v>
      </c>
    </row>
    <row r="351" spans="1:9" hidden="1" x14ac:dyDescent="0.25">
      <c r="A351" s="92" t="s">
        <v>222</v>
      </c>
      <c r="B351" s="93">
        <v>45963.459868981481</v>
      </c>
      <c r="C351" s="94" t="s">
        <v>261</v>
      </c>
      <c r="D351" s="95" t="s">
        <v>209</v>
      </c>
      <c r="E351" s="95" t="s">
        <v>302</v>
      </c>
      <c r="F351" s="95" t="s">
        <v>221</v>
      </c>
      <c r="G351" s="92"/>
      <c r="H351" s="95" t="s">
        <v>303</v>
      </c>
      <c r="I351" s="97" t="s">
        <v>620</v>
      </c>
    </row>
    <row r="352" spans="1:9" hidden="1" x14ac:dyDescent="0.25">
      <c r="A352" s="92" t="s">
        <v>222</v>
      </c>
      <c r="B352" s="93">
        <v>45963.459819675925</v>
      </c>
      <c r="C352" s="94" t="s">
        <v>261</v>
      </c>
      <c r="D352" s="95" t="s">
        <v>208</v>
      </c>
      <c r="E352" s="95" t="s">
        <v>264</v>
      </c>
      <c r="F352" s="95" t="s">
        <v>221</v>
      </c>
      <c r="G352" s="92"/>
      <c r="H352" s="95" t="s">
        <v>265</v>
      </c>
      <c r="I352" s="97" t="s">
        <v>238</v>
      </c>
    </row>
    <row r="353" spans="1:9" hidden="1" x14ac:dyDescent="0.25">
      <c r="A353" s="92" t="s">
        <v>222</v>
      </c>
      <c r="B353" s="93">
        <v>45963.459806030092</v>
      </c>
      <c r="C353" s="94" t="s">
        <v>261</v>
      </c>
      <c r="D353" s="95" t="s">
        <v>223</v>
      </c>
      <c r="E353" s="95" t="s">
        <v>276</v>
      </c>
      <c r="F353" s="95" t="s">
        <v>221</v>
      </c>
      <c r="G353" s="92"/>
      <c r="H353" s="95" t="s">
        <v>277</v>
      </c>
      <c r="I353" s="97" t="s">
        <v>407</v>
      </c>
    </row>
    <row r="354" spans="1:9" hidden="1" x14ac:dyDescent="0.25">
      <c r="A354" s="92" t="s">
        <v>222</v>
      </c>
      <c r="B354" s="93">
        <v>45963.459747928238</v>
      </c>
      <c r="C354" s="94" t="s">
        <v>261</v>
      </c>
      <c r="D354" s="95" t="s">
        <v>213</v>
      </c>
      <c r="E354" s="95" t="s">
        <v>126</v>
      </c>
      <c r="F354" s="95" t="s">
        <v>221</v>
      </c>
      <c r="G354" s="92"/>
      <c r="H354" s="95" t="s">
        <v>292</v>
      </c>
      <c r="I354" s="97" t="s">
        <v>621</v>
      </c>
    </row>
    <row r="355" spans="1:9" hidden="1" x14ac:dyDescent="0.25">
      <c r="A355" s="92" t="s">
        <v>222</v>
      </c>
      <c r="B355" s="93">
        <v>45963.459695844904</v>
      </c>
      <c r="C355" s="94" t="s">
        <v>261</v>
      </c>
      <c r="D355" s="95" t="s">
        <v>216</v>
      </c>
      <c r="E355" s="95" t="s">
        <v>267</v>
      </c>
      <c r="F355" s="95" t="s">
        <v>221</v>
      </c>
      <c r="G355" s="92"/>
      <c r="H355" s="95" t="s">
        <v>268</v>
      </c>
      <c r="I355" s="97" t="s">
        <v>622</v>
      </c>
    </row>
    <row r="356" spans="1:9" hidden="1" x14ac:dyDescent="0.25">
      <c r="A356" s="92" t="s">
        <v>222</v>
      </c>
      <c r="B356" s="93">
        <v>45963.45964700231</v>
      </c>
      <c r="C356" s="94" t="s">
        <v>261</v>
      </c>
      <c r="D356" s="95" t="s">
        <v>224</v>
      </c>
      <c r="E356" s="95" t="s">
        <v>243</v>
      </c>
      <c r="F356" s="95" t="s">
        <v>221</v>
      </c>
      <c r="G356" s="92"/>
      <c r="H356" s="95" t="s">
        <v>307</v>
      </c>
      <c r="I356" s="97" t="s">
        <v>232</v>
      </c>
    </row>
    <row r="357" spans="1:9" hidden="1" x14ac:dyDescent="0.25">
      <c r="A357" s="92" t="s">
        <v>222</v>
      </c>
      <c r="B357" s="93">
        <v>45963.45963380787</v>
      </c>
      <c r="C357" s="94" t="s">
        <v>261</v>
      </c>
      <c r="D357" s="95" t="s">
        <v>220</v>
      </c>
      <c r="E357" s="95" t="s">
        <v>168</v>
      </c>
      <c r="F357" s="95" t="s">
        <v>221</v>
      </c>
      <c r="G357" s="92"/>
      <c r="H357" s="95" t="s">
        <v>290</v>
      </c>
      <c r="I357" s="97" t="s">
        <v>623</v>
      </c>
    </row>
    <row r="358" spans="1:9" hidden="1" x14ac:dyDescent="0.25">
      <c r="A358" s="92" t="s">
        <v>222</v>
      </c>
      <c r="B358" s="93">
        <v>45963.459612048609</v>
      </c>
      <c r="C358" s="94" t="s">
        <v>261</v>
      </c>
      <c r="D358" s="95" t="s">
        <v>211</v>
      </c>
      <c r="E358" s="95" t="s">
        <v>252</v>
      </c>
      <c r="F358" s="95" t="s">
        <v>221</v>
      </c>
      <c r="G358" s="92"/>
      <c r="H358" s="95" t="s">
        <v>279</v>
      </c>
      <c r="I358" s="97" t="s">
        <v>624</v>
      </c>
    </row>
    <row r="359" spans="1:9" hidden="1" x14ac:dyDescent="0.25">
      <c r="A359" s="92" t="s">
        <v>222</v>
      </c>
      <c r="B359" s="93">
        <v>45963.459548391205</v>
      </c>
      <c r="C359" s="94" t="s">
        <v>261</v>
      </c>
      <c r="D359" s="95" t="s">
        <v>212</v>
      </c>
      <c r="E359" s="95" t="s">
        <v>283</v>
      </c>
      <c r="F359" s="95" t="s">
        <v>221</v>
      </c>
      <c r="G359" s="92"/>
      <c r="H359" s="95" t="s">
        <v>284</v>
      </c>
      <c r="I359" s="97" t="s">
        <v>625</v>
      </c>
    </row>
    <row r="360" spans="1:9" hidden="1" x14ac:dyDescent="0.25">
      <c r="A360" s="92" t="s">
        <v>222</v>
      </c>
      <c r="B360" s="93">
        <v>45963.459540289346</v>
      </c>
      <c r="C360" s="94" t="s">
        <v>261</v>
      </c>
      <c r="D360" s="95" t="s">
        <v>207</v>
      </c>
      <c r="E360" s="95" t="s">
        <v>270</v>
      </c>
      <c r="F360" s="95" t="s">
        <v>221</v>
      </c>
      <c r="G360" s="92"/>
      <c r="H360" s="95" t="s">
        <v>271</v>
      </c>
      <c r="I360" s="97" t="s">
        <v>388</v>
      </c>
    </row>
    <row r="361" spans="1:9" hidden="1" x14ac:dyDescent="0.25">
      <c r="A361" s="92" t="s">
        <v>222</v>
      </c>
      <c r="B361" s="93">
        <v>45963.459522939811</v>
      </c>
      <c r="C361" s="94" t="s">
        <v>261</v>
      </c>
      <c r="D361" s="95" t="s">
        <v>205</v>
      </c>
      <c r="E361" s="95" t="s">
        <v>245</v>
      </c>
      <c r="F361" s="95" t="s">
        <v>221</v>
      </c>
      <c r="G361" s="92"/>
      <c r="H361" s="95" t="s">
        <v>286</v>
      </c>
      <c r="I361" s="97" t="s">
        <v>626</v>
      </c>
    </row>
    <row r="362" spans="1:9" x14ac:dyDescent="0.25">
      <c r="A362" s="92" t="s">
        <v>222</v>
      </c>
      <c r="B362" s="93">
        <v>45963.45950164352</v>
      </c>
      <c r="C362" s="94" t="s">
        <v>261</v>
      </c>
      <c r="D362" s="95" t="s">
        <v>215</v>
      </c>
      <c r="E362" s="95" t="s">
        <v>244</v>
      </c>
      <c r="F362" s="95" t="s">
        <v>221</v>
      </c>
      <c r="G362" s="92"/>
      <c r="H362" s="95" t="s">
        <v>281</v>
      </c>
      <c r="I362" s="97" t="s">
        <v>627</v>
      </c>
    </row>
    <row r="363" spans="1:9" hidden="1" x14ac:dyDescent="0.25">
      <c r="A363" s="92" t="s">
        <v>222</v>
      </c>
      <c r="B363" s="93">
        <v>45963.459476874996</v>
      </c>
      <c r="C363" s="94" t="s">
        <v>261</v>
      </c>
      <c r="D363" s="95" t="s">
        <v>218</v>
      </c>
      <c r="E363" s="95" t="s">
        <v>129</v>
      </c>
      <c r="F363" s="95" t="s">
        <v>221</v>
      </c>
      <c r="G363" s="92"/>
      <c r="H363" s="95" t="s">
        <v>288</v>
      </c>
      <c r="I363" s="97" t="s">
        <v>628</v>
      </c>
    </row>
    <row r="364" spans="1:9" hidden="1" x14ac:dyDescent="0.25">
      <c r="A364" s="92" t="s">
        <v>222</v>
      </c>
      <c r="B364" s="93">
        <v>45963.459397939812</v>
      </c>
      <c r="C364" s="94" t="s">
        <v>261</v>
      </c>
      <c r="D364" s="95" t="s">
        <v>210</v>
      </c>
      <c r="E364" s="95" t="s">
        <v>130</v>
      </c>
      <c r="F364" s="95" t="s">
        <v>221</v>
      </c>
      <c r="G364" s="92"/>
      <c r="H364" s="95" t="s">
        <v>294</v>
      </c>
      <c r="I364" s="97" t="s">
        <v>629</v>
      </c>
    </row>
    <row r="365" spans="1:9" hidden="1" x14ac:dyDescent="0.25">
      <c r="A365" s="92" t="s">
        <v>222</v>
      </c>
      <c r="B365" s="93">
        <v>45963.459362291665</v>
      </c>
      <c r="C365" s="94" t="s">
        <v>261</v>
      </c>
      <c r="D365" s="95" t="s">
        <v>219</v>
      </c>
      <c r="E365" s="95" t="s">
        <v>251</v>
      </c>
      <c r="F365" s="95" t="s">
        <v>221</v>
      </c>
      <c r="G365" s="92"/>
      <c r="H365" s="95" t="s">
        <v>305</v>
      </c>
      <c r="I365" s="97" t="s">
        <v>630</v>
      </c>
    </row>
    <row r="366" spans="1:9" hidden="1" x14ac:dyDescent="0.25">
      <c r="A366" s="92" t="s">
        <v>222</v>
      </c>
      <c r="B366" s="93">
        <v>45963.459334050924</v>
      </c>
      <c r="C366" s="94" t="s">
        <v>261</v>
      </c>
      <c r="D366" s="95" t="s">
        <v>231</v>
      </c>
      <c r="E366" s="95" t="s">
        <v>299</v>
      </c>
      <c r="F366" s="95" t="s">
        <v>221</v>
      </c>
      <c r="G366" s="92"/>
      <c r="H366" s="95" t="s">
        <v>300</v>
      </c>
      <c r="I366" s="97" t="s">
        <v>631</v>
      </c>
    </row>
    <row r="367" spans="1:9" hidden="1" x14ac:dyDescent="0.25">
      <c r="A367" s="92" t="s">
        <v>222</v>
      </c>
      <c r="B367" s="93">
        <v>45963.459269942126</v>
      </c>
      <c r="C367" s="94" t="s">
        <v>261</v>
      </c>
      <c r="D367" s="95" t="s">
        <v>217</v>
      </c>
      <c r="E367" s="95" t="s">
        <v>116</v>
      </c>
      <c r="F367" s="95" t="s">
        <v>221</v>
      </c>
      <c r="G367" s="92"/>
      <c r="H367" s="95" t="s">
        <v>309</v>
      </c>
      <c r="I367" s="97" t="s">
        <v>632</v>
      </c>
    </row>
    <row r="368" spans="1:9" hidden="1" x14ac:dyDescent="0.25">
      <c r="A368" s="92" t="s">
        <v>222</v>
      </c>
      <c r="B368" s="93">
        <v>45963.459218321761</v>
      </c>
      <c r="C368" s="94" t="s">
        <v>261</v>
      </c>
      <c r="D368" s="95" t="s">
        <v>206</v>
      </c>
      <c r="E368" s="95" t="s">
        <v>296</v>
      </c>
      <c r="F368" s="95" t="s">
        <v>221</v>
      </c>
      <c r="G368" s="92"/>
      <c r="H368" s="95" t="s">
        <v>297</v>
      </c>
      <c r="I368" s="97" t="s">
        <v>633</v>
      </c>
    </row>
    <row r="369" spans="1:9" hidden="1" x14ac:dyDescent="0.25">
      <c r="A369" s="92" t="s">
        <v>222</v>
      </c>
      <c r="B369" s="93">
        <v>45963.459166469904</v>
      </c>
      <c r="C369" s="94" t="s">
        <v>261</v>
      </c>
      <c r="D369" s="95" t="s">
        <v>214</v>
      </c>
      <c r="E369" s="95" t="s">
        <v>273</v>
      </c>
      <c r="F369" s="95" t="s">
        <v>221</v>
      </c>
      <c r="G369" s="92"/>
      <c r="H369" s="95" t="s">
        <v>274</v>
      </c>
      <c r="I369" s="97" t="s">
        <v>634</v>
      </c>
    </row>
    <row r="370" spans="1:9" hidden="1" x14ac:dyDescent="0.25">
      <c r="A370" s="92" t="s">
        <v>222</v>
      </c>
      <c r="B370" s="93">
        <v>45963.459145868052</v>
      </c>
      <c r="C370" s="94" t="s">
        <v>261</v>
      </c>
      <c r="D370" s="95" t="s">
        <v>209</v>
      </c>
      <c r="E370" s="95" t="s">
        <v>302</v>
      </c>
      <c r="F370" s="95" t="s">
        <v>221</v>
      </c>
      <c r="G370" s="92"/>
      <c r="H370" s="95" t="s">
        <v>303</v>
      </c>
      <c r="I370" s="97" t="s">
        <v>635</v>
      </c>
    </row>
    <row r="371" spans="1:9" hidden="1" x14ac:dyDescent="0.25">
      <c r="A371" s="92" t="s">
        <v>222</v>
      </c>
      <c r="B371" s="93">
        <v>45963.459109525458</v>
      </c>
      <c r="C371" s="94" t="s">
        <v>261</v>
      </c>
      <c r="D371" s="95" t="s">
        <v>208</v>
      </c>
      <c r="E371" s="95" t="s">
        <v>264</v>
      </c>
      <c r="F371" s="95" t="s">
        <v>221</v>
      </c>
      <c r="G371" s="92"/>
      <c r="H371" s="95" t="s">
        <v>265</v>
      </c>
      <c r="I371" s="97" t="s">
        <v>636</v>
      </c>
    </row>
    <row r="372" spans="1:9" hidden="1" x14ac:dyDescent="0.25">
      <c r="A372" s="92" t="s">
        <v>222</v>
      </c>
      <c r="B372" s="93">
        <v>45963.459099571759</v>
      </c>
      <c r="C372" s="94" t="s">
        <v>261</v>
      </c>
      <c r="D372" s="95" t="s">
        <v>223</v>
      </c>
      <c r="E372" s="95" t="s">
        <v>276</v>
      </c>
      <c r="F372" s="95" t="s">
        <v>221</v>
      </c>
      <c r="G372" s="92"/>
      <c r="H372" s="95" t="s">
        <v>277</v>
      </c>
      <c r="I372" s="97" t="s">
        <v>637</v>
      </c>
    </row>
    <row r="373" spans="1:9" hidden="1" x14ac:dyDescent="0.25">
      <c r="A373" s="92" t="s">
        <v>222</v>
      </c>
      <c r="B373" s="93">
        <v>45963.459035694439</v>
      </c>
      <c r="C373" s="94" t="s">
        <v>261</v>
      </c>
      <c r="D373" s="95" t="s">
        <v>213</v>
      </c>
      <c r="E373" s="95" t="s">
        <v>126</v>
      </c>
      <c r="F373" s="95" t="s">
        <v>221</v>
      </c>
      <c r="G373" s="92"/>
      <c r="H373" s="95" t="s">
        <v>292</v>
      </c>
      <c r="I373" s="97" t="s">
        <v>638</v>
      </c>
    </row>
    <row r="374" spans="1:9" hidden="1" x14ac:dyDescent="0.25">
      <c r="A374" s="92" t="s">
        <v>222</v>
      </c>
      <c r="B374" s="93">
        <v>45963.458978750001</v>
      </c>
      <c r="C374" s="94" t="s">
        <v>261</v>
      </c>
      <c r="D374" s="95" t="s">
        <v>216</v>
      </c>
      <c r="E374" s="95" t="s">
        <v>267</v>
      </c>
      <c r="F374" s="95" t="s">
        <v>221</v>
      </c>
      <c r="G374" s="92"/>
      <c r="H374" s="95" t="s">
        <v>268</v>
      </c>
      <c r="I374" s="97" t="s">
        <v>639</v>
      </c>
    </row>
    <row r="375" spans="1:9" hidden="1" x14ac:dyDescent="0.25">
      <c r="A375" s="92" t="s">
        <v>222</v>
      </c>
      <c r="B375" s="93">
        <v>45963.458940324075</v>
      </c>
      <c r="C375" s="94" t="s">
        <v>261</v>
      </c>
      <c r="D375" s="95" t="s">
        <v>224</v>
      </c>
      <c r="E375" s="95" t="s">
        <v>243</v>
      </c>
      <c r="F375" s="95" t="s">
        <v>221</v>
      </c>
      <c r="G375" s="92"/>
      <c r="H375" s="95" t="s">
        <v>307</v>
      </c>
      <c r="I375" s="97" t="s">
        <v>508</v>
      </c>
    </row>
    <row r="376" spans="1:9" hidden="1" x14ac:dyDescent="0.25">
      <c r="A376" s="92" t="s">
        <v>222</v>
      </c>
      <c r="B376" s="93">
        <v>45963.45892921296</v>
      </c>
      <c r="C376" s="94" t="s">
        <v>261</v>
      </c>
      <c r="D376" s="95" t="s">
        <v>220</v>
      </c>
      <c r="E376" s="95" t="s">
        <v>168</v>
      </c>
      <c r="F376" s="95" t="s">
        <v>221</v>
      </c>
      <c r="G376" s="92"/>
      <c r="H376" s="95" t="s">
        <v>290</v>
      </c>
      <c r="I376" s="97" t="s">
        <v>640</v>
      </c>
    </row>
    <row r="377" spans="1:9" hidden="1" x14ac:dyDescent="0.25">
      <c r="A377" s="92" t="s">
        <v>222</v>
      </c>
      <c r="B377" s="93">
        <v>45963.458915324074</v>
      </c>
      <c r="C377" s="94" t="s">
        <v>261</v>
      </c>
      <c r="D377" s="95" t="s">
        <v>211</v>
      </c>
      <c r="E377" s="95" t="s">
        <v>252</v>
      </c>
      <c r="F377" s="95" t="s">
        <v>221</v>
      </c>
      <c r="G377" s="92"/>
      <c r="H377" s="95" t="s">
        <v>279</v>
      </c>
      <c r="I377" s="97" t="s">
        <v>641</v>
      </c>
    </row>
    <row r="378" spans="1:9" hidden="1" x14ac:dyDescent="0.25">
      <c r="A378" s="92" t="s">
        <v>222</v>
      </c>
      <c r="B378" s="93">
        <v>45963.458834074074</v>
      </c>
      <c r="C378" s="94" t="s">
        <v>261</v>
      </c>
      <c r="D378" s="95" t="s">
        <v>207</v>
      </c>
      <c r="E378" s="95" t="s">
        <v>270</v>
      </c>
      <c r="F378" s="95" t="s">
        <v>221</v>
      </c>
      <c r="G378" s="92"/>
      <c r="H378" s="95" t="s">
        <v>271</v>
      </c>
      <c r="I378" s="97" t="s">
        <v>642</v>
      </c>
    </row>
    <row r="379" spans="1:9" hidden="1" x14ac:dyDescent="0.25">
      <c r="A379" s="92" t="s">
        <v>222</v>
      </c>
      <c r="B379" s="93">
        <v>45963.458799363427</v>
      </c>
      <c r="C379" s="94" t="s">
        <v>261</v>
      </c>
      <c r="D379" s="95" t="s">
        <v>205</v>
      </c>
      <c r="E379" s="95" t="s">
        <v>245</v>
      </c>
      <c r="F379" s="95" t="s">
        <v>221</v>
      </c>
      <c r="G379" s="92"/>
      <c r="H379" s="95" t="s">
        <v>286</v>
      </c>
      <c r="I379" s="97" t="s">
        <v>643</v>
      </c>
    </row>
    <row r="380" spans="1:9" x14ac:dyDescent="0.25">
      <c r="A380" s="92" t="s">
        <v>222</v>
      </c>
      <c r="B380" s="93">
        <v>45963.458784085647</v>
      </c>
      <c r="C380" s="94" t="s">
        <v>261</v>
      </c>
      <c r="D380" s="95" t="s">
        <v>215</v>
      </c>
      <c r="E380" s="95" t="s">
        <v>244</v>
      </c>
      <c r="F380" s="95" t="s">
        <v>221</v>
      </c>
      <c r="G380" s="92"/>
      <c r="H380" s="95" t="s">
        <v>281</v>
      </c>
      <c r="I380" s="97" t="s">
        <v>337</v>
      </c>
    </row>
    <row r="381" spans="1:9" hidden="1" x14ac:dyDescent="0.25">
      <c r="A381" s="92" t="s">
        <v>222</v>
      </c>
      <c r="B381" s="93">
        <v>45963.458781076384</v>
      </c>
      <c r="C381" s="94" t="s">
        <v>261</v>
      </c>
      <c r="D381" s="95" t="s">
        <v>212</v>
      </c>
      <c r="E381" s="95" t="s">
        <v>283</v>
      </c>
      <c r="F381" s="95" t="s">
        <v>221</v>
      </c>
      <c r="G381" s="92"/>
      <c r="H381" s="95" t="s">
        <v>284</v>
      </c>
      <c r="I381" s="97" t="s">
        <v>644</v>
      </c>
    </row>
    <row r="382" spans="1:9" hidden="1" x14ac:dyDescent="0.25">
      <c r="A382" s="92" t="s">
        <v>222</v>
      </c>
      <c r="B382" s="93">
        <v>45963.45876188657</v>
      </c>
      <c r="C382" s="94" t="s">
        <v>261</v>
      </c>
      <c r="D382" s="95" t="s">
        <v>218</v>
      </c>
      <c r="E382" s="95" t="s">
        <v>129</v>
      </c>
      <c r="F382" s="95" t="s">
        <v>221</v>
      </c>
      <c r="G382" s="92"/>
      <c r="H382" s="95" t="s">
        <v>288</v>
      </c>
      <c r="I382" s="97" t="s">
        <v>645</v>
      </c>
    </row>
    <row r="383" spans="1:9" hidden="1" x14ac:dyDescent="0.25">
      <c r="A383" s="92" t="s">
        <v>222</v>
      </c>
      <c r="B383" s="93">
        <v>45963.458698680552</v>
      </c>
      <c r="C383" s="94" t="s">
        <v>261</v>
      </c>
      <c r="D383" s="95" t="s">
        <v>210</v>
      </c>
      <c r="E383" s="95" t="s">
        <v>130</v>
      </c>
      <c r="F383" s="95" t="s">
        <v>221</v>
      </c>
      <c r="G383" s="92"/>
      <c r="H383" s="95" t="s">
        <v>294</v>
      </c>
      <c r="I383" s="97" t="s">
        <v>646</v>
      </c>
    </row>
    <row r="384" spans="1:9" hidden="1" x14ac:dyDescent="0.25">
      <c r="A384" s="92" t="s">
        <v>222</v>
      </c>
      <c r="B384" s="93">
        <v>45963.458666724538</v>
      </c>
      <c r="C384" s="94" t="s">
        <v>261</v>
      </c>
      <c r="D384" s="95" t="s">
        <v>219</v>
      </c>
      <c r="E384" s="95" t="s">
        <v>251</v>
      </c>
      <c r="F384" s="95" t="s">
        <v>221</v>
      </c>
      <c r="G384" s="92"/>
      <c r="H384" s="95" t="s">
        <v>305</v>
      </c>
      <c r="I384" s="97" t="s">
        <v>647</v>
      </c>
    </row>
    <row r="385" spans="1:9" hidden="1" x14ac:dyDescent="0.25">
      <c r="A385" s="92" t="s">
        <v>222</v>
      </c>
      <c r="B385" s="93">
        <v>45963.45863454861</v>
      </c>
      <c r="C385" s="94" t="s">
        <v>261</v>
      </c>
      <c r="D385" s="95" t="s">
        <v>231</v>
      </c>
      <c r="E385" s="95" t="s">
        <v>299</v>
      </c>
      <c r="F385" s="95" t="s">
        <v>221</v>
      </c>
      <c r="G385" s="92"/>
      <c r="H385" s="95" t="s">
        <v>300</v>
      </c>
      <c r="I385" s="97" t="s">
        <v>648</v>
      </c>
    </row>
    <row r="386" spans="1:9" hidden="1" x14ac:dyDescent="0.25">
      <c r="A386" s="92" t="s">
        <v>222</v>
      </c>
      <c r="B386" s="93">
        <v>45963.458562789347</v>
      </c>
      <c r="C386" s="94" t="s">
        <v>261</v>
      </c>
      <c r="D386" s="95" t="s">
        <v>217</v>
      </c>
      <c r="E386" s="95" t="s">
        <v>116</v>
      </c>
      <c r="F386" s="95" t="s">
        <v>221</v>
      </c>
      <c r="G386" s="92"/>
      <c r="H386" s="95" t="s">
        <v>309</v>
      </c>
      <c r="I386" s="97" t="s">
        <v>458</v>
      </c>
    </row>
    <row r="387" spans="1:9" hidden="1" x14ac:dyDescent="0.25">
      <c r="A387" s="92" t="s">
        <v>222</v>
      </c>
      <c r="B387" s="93">
        <v>45963.458497280088</v>
      </c>
      <c r="C387" s="94" t="s">
        <v>261</v>
      </c>
      <c r="D387" s="95" t="s">
        <v>206</v>
      </c>
      <c r="E387" s="95" t="s">
        <v>296</v>
      </c>
      <c r="F387" s="95" t="s">
        <v>221</v>
      </c>
      <c r="G387" s="92"/>
      <c r="H387" s="95" t="s">
        <v>297</v>
      </c>
      <c r="I387" s="97" t="s">
        <v>649</v>
      </c>
    </row>
    <row r="388" spans="1:9" hidden="1" x14ac:dyDescent="0.25">
      <c r="A388" s="92" t="s">
        <v>222</v>
      </c>
      <c r="B388" s="93">
        <v>45963.458460486108</v>
      </c>
      <c r="C388" s="94" t="s">
        <v>261</v>
      </c>
      <c r="D388" s="95" t="s">
        <v>214</v>
      </c>
      <c r="E388" s="95" t="s">
        <v>273</v>
      </c>
      <c r="F388" s="95" t="s">
        <v>221</v>
      </c>
      <c r="G388" s="92"/>
      <c r="H388" s="95" t="s">
        <v>274</v>
      </c>
      <c r="I388" s="97" t="s">
        <v>650</v>
      </c>
    </row>
    <row r="389" spans="1:9" hidden="1" x14ac:dyDescent="0.25">
      <c r="A389" s="92" t="s">
        <v>222</v>
      </c>
      <c r="B389" s="93">
        <v>45963.458420682866</v>
      </c>
      <c r="C389" s="94" t="s">
        <v>261</v>
      </c>
      <c r="D389" s="95" t="s">
        <v>209</v>
      </c>
      <c r="E389" s="95" t="s">
        <v>302</v>
      </c>
      <c r="F389" s="95" t="s">
        <v>221</v>
      </c>
      <c r="G389" s="92"/>
      <c r="H389" s="95" t="s">
        <v>303</v>
      </c>
      <c r="I389" s="97" t="s">
        <v>651</v>
      </c>
    </row>
    <row r="390" spans="1:9" hidden="1" x14ac:dyDescent="0.25">
      <c r="A390" s="92" t="s">
        <v>222</v>
      </c>
      <c r="B390" s="93">
        <v>45963.458401689815</v>
      </c>
      <c r="C390" s="94" t="s">
        <v>261</v>
      </c>
      <c r="D390" s="95" t="s">
        <v>208</v>
      </c>
      <c r="E390" s="95" t="s">
        <v>264</v>
      </c>
      <c r="F390" s="95" t="s">
        <v>221</v>
      </c>
      <c r="G390" s="92"/>
      <c r="H390" s="95" t="s">
        <v>265</v>
      </c>
      <c r="I390" s="97" t="s">
        <v>652</v>
      </c>
    </row>
    <row r="391" spans="1:9" hidden="1" x14ac:dyDescent="0.25">
      <c r="A391" s="92" t="s">
        <v>222</v>
      </c>
      <c r="B391" s="93">
        <v>45963.458393148147</v>
      </c>
      <c r="C391" s="94" t="s">
        <v>261</v>
      </c>
      <c r="D391" s="95" t="s">
        <v>223</v>
      </c>
      <c r="E391" s="95" t="s">
        <v>276</v>
      </c>
      <c r="F391" s="95" t="s">
        <v>221</v>
      </c>
      <c r="G391" s="92"/>
      <c r="H391" s="95" t="s">
        <v>277</v>
      </c>
      <c r="I391" s="97" t="s">
        <v>653</v>
      </c>
    </row>
    <row r="392" spans="1:9" hidden="1" x14ac:dyDescent="0.25">
      <c r="A392" s="92" t="s">
        <v>222</v>
      </c>
      <c r="B392" s="93">
        <v>45963.458326458334</v>
      </c>
      <c r="C392" s="94" t="s">
        <v>261</v>
      </c>
      <c r="D392" s="95" t="s">
        <v>213</v>
      </c>
      <c r="E392" s="95" t="s">
        <v>126</v>
      </c>
      <c r="F392" s="95" t="s">
        <v>221</v>
      </c>
      <c r="G392" s="92"/>
      <c r="H392" s="95" t="s">
        <v>292</v>
      </c>
      <c r="I392" s="97" t="s">
        <v>654</v>
      </c>
    </row>
    <row r="393" spans="1:9" hidden="1" x14ac:dyDescent="0.25">
      <c r="A393" s="92" t="s">
        <v>222</v>
      </c>
      <c r="B393" s="93">
        <v>45963.458259560182</v>
      </c>
      <c r="C393" s="94" t="s">
        <v>261</v>
      </c>
      <c r="D393" s="95" t="s">
        <v>216</v>
      </c>
      <c r="E393" s="95" t="s">
        <v>267</v>
      </c>
      <c r="F393" s="95" t="s">
        <v>221</v>
      </c>
      <c r="G393" s="92"/>
      <c r="H393" s="95" t="s">
        <v>268</v>
      </c>
      <c r="I393" s="97" t="s">
        <v>655</v>
      </c>
    </row>
    <row r="394" spans="1:9" hidden="1" x14ac:dyDescent="0.25">
      <c r="A394" s="92" t="s">
        <v>222</v>
      </c>
      <c r="B394" s="93">
        <v>45963.458234108795</v>
      </c>
      <c r="C394" s="94" t="s">
        <v>261</v>
      </c>
      <c r="D394" s="95" t="s">
        <v>224</v>
      </c>
      <c r="E394" s="95" t="s">
        <v>243</v>
      </c>
      <c r="F394" s="95" t="s">
        <v>221</v>
      </c>
      <c r="G394" s="92"/>
      <c r="H394" s="95" t="s">
        <v>307</v>
      </c>
      <c r="I394" s="97" t="s">
        <v>656</v>
      </c>
    </row>
    <row r="395" spans="1:9" hidden="1" x14ac:dyDescent="0.25">
      <c r="A395" s="92" t="s">
        <v>222</v>
      </c>
      <c r="B395" s="93">
        <v>45963.458216284722</v>
      </c>
      <c r="C395" s="94" t="s">
        <v>261</v>
      </c>
      <c r="D395" s="95" t="s">
        <v>211</v>
      </c>
      <c r="E395" s="95" t="s">
        <v>252</v>
      </c>
      <c r="F395" s="95" t="s">
        <v>221</v>
      </c>
      <c r="G395" s="92"/>
      <c r="H395" s="95" t="s">
        <v>279</v>
      </c>
      <c r="I395" s="97" t="s">
        <v>657</v>
      </c>
    </row>
    <row r="396" spans="1:9" hidden="1" x14ac:dyDescent="0.25">
      <c r="A396" s="92" t="s">
        <v>222</v>
      </c>
      <c r="B396" s="93">
        <v>45963.458195914347</v>
      </c>
      <c r="C396" s="94" t="s">
        <v>261</v>
      </c>
      <c r="D396" s="95" t="s">
        <v>220</v>
      </c>
      <c r="E396" s="95" t="s">
        <v>168</v>
      </c>
      <c r="F396" s="95" t="s">
        <v>221</v>
      </c>
      <c r="G396" s="92"/>
      <c r="H396" s="95" t="s">
        <v>290</v>
      </c>
      <c r="I396" s="97" t="s">
        <v>658</v>
      </c>
    </row>
    <row r="397" spans="1:9" hidden="1" x14ac:dyDescent="0.25">
      <c r="A397" s="92" t="s">
        <v>222</v>
      </c>
      <c r="B397" s="93">
        <v>45963.458124849538</v>
      </c>
      <c r="C397" s="94" t="s">
        <v>261</v>
      </c>
      <c r="D397" s="95" t="s">
        <v>207</v>
      </c>
      <c r="E397" s="95" t="s">
        <v>270</v>
      </c>
      <c r="F397" s="95" t="s">
        <v>221</v>
      </c>
      <c r="G397" s="92"/>
      <c r="H397" s="95" t="s">
        <v>271</v>
      </c>
      <c r="I397" s="97" t="s">
        <v>659</v>
      </c>
    </row>
    <row r="398" spans="1:9" hidden="1" x14ac:dyDescent="0.25">
      <c r="A398" s="92" t="s">
        <v>222</v>
      </c>
      <c r="B398" s="93">
        <v>45963.458084108795</v>
      </c>
      <c r="C398" s="94" t="s">
        <v>261</v>
      </c>
      <c r="D398" s="95" t="s">
        <v>205</v>
      </c>
      <c r="E398" s="95" t="s">
        <v>245</v>
      </c>
      <c r="F398" s="95" t="s">
        <v>221</v>
      </c>
      <c r="G398" s="92"/>
      <c r="H398" s="95" t="s">
        <v>286</v>
      </c>
      <c r="I398" s="97" t="s">
        <v>660</v>
      </c>
    </row>
    <row r="399" spans="1:9" x14ac:dyDescent="0.25">
      <c r="A399" s="92" t="s">
        <v>222</v>
      </c>
      <c r="B399" s="93">
        <v>45963.458063067126</v>
      </c>
      <c r="C399" s="94" t="s">
        <v>261</v>
      </c>
      <c r="D399" s="95" t="s">
        <v>215</v>
      </c>
      <c r="E399" s="95" t="s">
        <v>244</v>
      </c>
      <c r="F399" s="95" t="s">
        <v>221</v>
      </c>
      <c r="G399" s="92"/>
      <c r="H399" s="95" t="s">
        <v>281</v>
      </c>
      <c r="I399" s="97" t="s">
        <v>661</v>
      </c>
    </row>
    <row r="400" spans="1:9" hidden="1" x14ac:dyDescent="0.25">
      <c r="A400" s="92" t="s">
        <v>222</v>
      </c>
      <c r="B400" s="93">
        <v>45963.458054016199</v>
      </c>
      <c r="C400" s="94" t="s">
        <v>261</v>
      </c>
      <c r="D400" s="95" t="s">
        <v>218</v>
      </c>
      <c r="E400" s="95" t="s">
        <v>129</v>
      </c>
      <c r="F400" s="95" t="s">
        <v>221</v>
      </c>
      <c r="G400" s="92"/>
      <c r="H400" s="95" t="s">
        <v>288</v>
      </c>
      <c r="I400" s="97" t="s">
        <v>662</v>
      </c>
    </row>
    <row r="401" spans="1:9" hidden="1" x14ac:dyDescent="0.25">
      <c r="A401" s="92" t="s">
        <v>222</v>
      </c>
      <c r="B401" s="93">
        <v>45963.458022997685</v>
      </c>
      <c r="C401" s="94" t="s">
        <v>261</v>
      </c>
      <c r="D401" s="95" t="s">
        <v>212</v>
      </c>
      <c r="E401" s="95" t="s">
        <v>283</v>
      </c>
      <c r="F401" s="95" t="s">
        <v>221</v>
      </c>
      <c r="G401" s="92"/>
      <c r="H401" s="95" t="s">
        <v>284</v>
      </c>
      <c r="I401" s="97" t="s">
        <v>663</v>
      </c>
    </row>
    <row r="402" spans="1:9" hidden="1" x14ac:dyDescent="0.25">
      <c r="A402" s="92" t="s">
        <v>222</v>
      </c>
      <c r="B402" s="93">
        <v>45963.457997083329</v>
      </c>
      <c r="C402" s="94" t="s">
        <v>261</v>
      </c>
      <c r="D402" s="95" t="s">
        <v>210</v>
      </c>
      <c r="E402" s="95" t="s">
        <v>130</v>
      </c>
      <c r="F402" s="95" t="s">
        <v>221</v>
      </c>
      <c r="G402" s="92"/>
      <c r="H402" s="95" t="s">
        <v>294</v>
      </c>
      <c r="I402" s="97" t="s">
        <v>237</v>
      </c>
    </row>
    <row r="403" spans="1:9" hidden="1" x14ac:dyDescent="0.25">
      <c r="A403" s="92" t="s">
        <v>222</v>
      </c>
      <c r="B403" s="93">
        <v>45963.457968842587</v>
      </c>
      <c r="C403" s="94" t="s">
        <v>261</v>
      </c>
      <c r="D403" s="95" t="s">
        <v>219</v>
      </c>
      <c r="E403" s="95" t="s">
        <v>251</v>
      </c>
      <c r="F403" s="95" t="s">
        <v>221</v>
      </c>
      <c r="G403" s="92"/>
      <c r="H403" s="95" t="s">
        <v>305</v>
      </c>
      <c r="I403" s="97" t="s">
        <v>664</v>
      </c>
    </row>
    <row r="404" spans="1:9" hidden="1" x14ac:dyDescent="0.25">
      <c r="A404" s="92" t="s">
        <v>222</v>
      </c>
      <c r="B404" s="93">
        <v>45963.457932268517</v>
      </c>
      <c r="C404" s="94" t="s">
        <v>261</v>
      </c>
      <c r="D404" s="95" t="s">
        <v>231</v>
      </c>
      <c r="E404" s="95" t="s">
        <v>299</v>
      </c>
      <c r="F404" s="95" t="s">
        <v>221</v>
      </c>
      <c r="G404" s="92"/>
      <c r="H404" s="95" t="s">
        <v>300</v>
      </c>
      <c r="I404" s="97" t="s">
        <v>484</v>
      </c>
    </row>
    <row r="405" spans="1:9" hidden="1" x14ac:dyDescent="0.25">
      <c r="A405" s="92" t="s">
        <v>222</v>
      </c>
      <c r="B405" s="93">
        <v>45963.457858657406</v>
      </c>
      <c r="C405" s="94" t="s">
        <v>261</v>
      </c>
      <c r="D405" s="95" t="s">
        <v>217</v>
      </c>
      <c r="E405" s="95" t="s">
        <v>116</v>
      </c>
      <c r="F405" s="95" t="s">
        <v>221</v>
      </c>
      <c r="G405" s="92"/>
      <c r="H405" s="95" t="s">
        <v>309</v>
      </c>
      <c r="I405" s="97" t="s">
        <v>495</v>
      </c>
    </row>
    <row r="406" spans="1:9" hidden="1" x14ac:dyDescent="0.25">
      <c r="A406" s="92" t="s">
        <v>222</v>
      </c>
      <c r="B406" s="93">
        <v>45963.457771180554</v>
      </c>
      <c r="C406" s="94" t="s">
        <v>261</v>
      </c>
      <c r="D406" s="95" t="s">
        <v>206</v>
      </c>
      <c r="E406" s="95" t="s">
        <v>296</v>
      </c>
      <c r="F406" s="95" t="s">
        <v>221</v>
      </c>
      <c r="G406" s="92"/>
      <c r="H406" s="95" t="s">
        <v>297</v>
      </c>
      <c r="I406" s="97" t="s">
        <v>665</v>
      </c>
    </row>
    <row r="407" spans="1:9" hidden="1" x14ac:dyDescent="0.25">
      <c r="A407" s="92" t="s">
        <v>222</v>
      </c>
      <c r="B407" s="93">
        <v>45963.457755902775</v>
      </c>
      <c r="C407" s="94" t="s">
        <v>261</v>
      </c>
      <c r="D407" s="95" t="s">
        <v>214</v>
      </c>
      <c r="E407" s="95" t="s">
        <v>273</v>
      </c>
      <c r="F407" s="95" t="s">
        <v>221</v>
      </c>
      <c r="G407" s="92"/>
      <c r="H407" s="95" t="s">
        <v>274</v>
      </c>
      <c r="I407" s="97" t="s">
        <v>666</v>
      </c>
    </row>
    <row r="408" spans="1:9" hidden="1" x14ac:dyDescent="0.25">
      <c r="A408" s="92" t="s">
        <v>222</v>
      </c>
      <c r="B408" s="93">
        <v>45963.457688298608</v>
      </c>
      <c r="C408" s="94" t="s">
        <v>261</v>
      </c>
      <c r="D408" s="95" t="s">
        <v>223</v>
      </c>
      <c r="E408" s="95" t="s">
        <v>276</v>
      </c>
      <c r="F408" s="95" t="s">
        <v>221</v>
      </c>
      <c r="G408" s="92"/>
      <c r="H408" s="95" t="s">
        <v>277</v>
      </c>
      <c r="I408" s="97" t="s">
        <v>667</v>
      </c>
    </row>
    <row r="409" spans="1:9" hidden="1" x14ac:dyDescent="0.25">
      <c r="A409" s="92" t="s">
        <v>222</v>
      </c>
      <c r="B409" s="93">
        <v>45963.457679733794</v>
      </c>
      <c r="C409" s="94" t="s">
        <v>261</v>
      </c>
      <c r="D409" s="95" t="s">
        <v>208</v>
      </c>
      <c r="E409" s="95" t="s">
        <v>264</v>
      </c>
      <c r="F409" s="95" t="s">
        <v>221</v>
      </c>
      <c r="G409" s="92"/>
      <c r="H409" s="95" t="s">
        <v>265</v>
      </c>
      <c r="I409" s="97" t="s">
        <v>589</v>
      </c>
    </row>
    <row r="410" spans="1:9" hidden="1" x14ac:dyDescent="0.25">
      <c r="A410" s="92" t="s">
        <v>222</v>
      </c>
      <c r="B410" s="93">
        <v>45963.457677430553</v>
      </c>
      <c r="C410" s="94" t="s">
        <v>261</v>
      </c>
      <c r="D410" s="95" t="s">
        <v>209</v>
      </c>
      <c r="E410" s="95" t="s">
        <v>302</v>
      </c>
      <c r="F410" s="95" t="s">
        <v>221</v>
      </c>
      <c r="G410" s="92"/>
      <c r="H410" s="95" t="s">
        <v>303</v>
      </c>
      <c r="I410" s="97" t="s">
        <v>668</v>
      </c>
    </row>
    <row r="411" spans="1:9" hidden="1" x14ac:dyDescent="0.25">
      <c r="A411" s="92" t="s">
        <v>222</v>
      </c>
      <c r="B411" s="93">
        <v>45963.457619548608</v>
      </c>
      <c r="C411" s="94" t="s">
        <v>261</v>
      </c>
      <c r="D411" s="95" t="s">
        <v>213</v>
      </c>
      <c r="E411" s="95" t="s">
        <v>126</v>
      </c>
      <c r="F411" s="95" t="s">
        <v>221</v>
      </c>
      <c r="G411" s="92"/>
      <c r="H411" s="95" t="s">
        <v>292</v>
      </c>
      <c r="I411" s="97" t="s">
        <v>669</v>
      </c>
    </row>
    <row r="412" spans="1:9" hidden="1" x14ac:dyDescent="0.25">
      <c r="A412" s="92" t="s">
        <v>222</v>
      </c>
      <c r="B412" s="93">
        <v>45963.457542245371</v>
      </c>
      <c r="C412" s="94" t="s">
        <v>261</v>
      </c>
      <c r="D412" s="95" t="s">
        <v>216</v>
      </c>
      <c r="E412" s="95" t="s">
        <v>267</v>
      </c>
      <c r="F412" s="95" t="s">
        <v>221</v>
      </c>
      <c r="G412" s="92"/>
      <c r="H412" s="95" t="s">
        <v>268</v>
      </c>
      <c r="I412" s="97" t="s">
        <v>670</v>
      </c>
    </row>
    <row r="413" spans="1:9" hidden="1" x14ac:dyDescent="0.25">
      <c r="A413" s="92" t="s">
        <v>222</v>
      </c>
      <c r="B413" s="93">
        <v>45963.457533229164</v>
      </c>
      <c r="C413" s="94" t="s">
        <v>261</v>
      </c>
      <c r="D413" s="95" t="s">
        <v>224</v>
      </c>
      <c r="E413" s="95" t="s">
        <v>243</v>
      </c>
      <c r="F413" s="95" t="s">
        <v>221</v>
      </c>
      <c r="G413" s="92"/>
      <c r="H413" s="95" t="s">
        <v>307</v>
      </c>
      <c r="I413" s="97" t="s">
        <v>671</v>
      </c>
    </row>
    <row r="414" spans="1:9" hidden="1" x14ac:dyDescent="0.25">
      <c r="A414" s="92" t="s">
        <v>222</v>
      </c>
      <c r="B414" s="93">
        <v>45963.457517939816</v>
      </c>
      <c r="C414" s="94" t="s">
        <v>261</v>
      </c>
      <c r="D414" s="95" t="s">
        <v>211</v>
      </c>
      <c r="E414" s="95" t="s">
        <v>252</v>
      </c>
      <c r="F414" s="95" t="s">
        <v>221</v>
      </c>
      <c r="G414" s="92"/>
      <c r="H414" s="95" t="s">
        <v>279</v>
      </c>
      <c r="I414" s="97" t="s">
        <v>672</v>
      </c>
    </row>
    <row r="415" spans="1:9" hidden="1" x14ac:dyDescent="0.25">
      <c r="A415" s="92" t="s">
        <v>222</v>
      </c>
      <c r="B415" s="93">
        <v>45963.457489687498</v>
      </c>
      <c r="C415" s="94" t="s">
        <v>261</v>
      </c>
      <c r="D415" s="95" t="s">
        <v>220</v>
      </c>
      <c r="E415" s="95" t="s">
        <v>168</v>
      </c>
      <c r="F415" s="95" t="s">
        <v>221</v>
      </c>
      <c r="G415" s="92"/>
      <c r="H415" s="95" t="s">
        <v>290</v>
      </c>
      <c r="I415" s="97" t="s">
        <v>673</v>
      </c>
    </row>
    <row r="416" spans="1:9" hidden="1" x14ac:dyDescent="0.25">
      <c r="A416" s="92" t="s">
        <v>222</v>
      </c>
      <c r="B416" s="93">
        <v>45963.457419571758</v>
      </c>
      <c r="C416" s="94" t="s">
        <v>261</v>
      </c>
      <c r="D416" s="95" t="s">
        <v>207</v>
      </c>
      <c r="E416" s="95" t="s">
        <v>270</v>
      </c>
      <c r="F416" s="95" t="s">
        <v>221</v>
      </c>
      <c r="G416" s="92"/>
      <c r="H416" s="95" t="s">
        <v>271</v>
      </c>
      <c r="I416" s="97" t="s">
        <v>674</v>
      </c>
    </row>
    <row r="417" spans="1:9" hidden="1" x14ac:dyDescent="0.25">
      <c r="A417" s="92" t="s">
        <v>222</v>
      </c>
      <c r="B417" s="93">
        <v>45963.457364016205</v>
      </c>
      <c r="C417" s="94" t="s">
        <v>261</v>
      </c>
      <c r="D417" s="95" t="s">
        <v>205</v>
      </c>
      <c r="E417" s="95" t="s">
        <v>245</v>
      </c>
      <c r="F417" s="95" t="s">
        <v>221</v>
      </c>
      <c r="G417" s="92"/>
      <c r="H417" s="95" t="s">
        <v>286</v>
      </c>
      <c r="I417" s="97" t="s">
        <v>360</v>
      </c>
    </row>
    <row r="418" spans="1:9" hidden="1" x14ac:dyDescent="0.25">
      <c r="A418" s="92" t="s">
        <v>222</v>
      </c>
      <c r="B418" s="93">
        <v>45963.457344791663</v>
      </c>
      <c r="C418" s="94" t="s">
        <v>261</v>
      </c>
      <c r="D418" s="95" t="s">
        <v>218</v>
      </c>
      <c r="E418" s="95" t="s">
        <v>129</v>
      </c>
      <c r="F418" s="95" t="s">
        <v>221</v>
      </c>
      <c r="G418" s="92"/>
      <c r="H418" s="95" t="s">
        <v>288</v>
      </c>
      <c r="I418" s="97" t="s">
        <v>675</v>
      </c>
    </row>
    <row r="419" spans="1:9" x14ac:dyDescent="0.25">
      <c r="A419" s="92" t="s">
        <v>222</v>
      </c>
      <c r="B419" s="93">
        <v>45963.457335763887</v>
      </c>
      <c r="C419" s="94" t="s">
        <v>261</v>
      </c>
      <c r="D419" s="95" t="s">
        <v>215</v>
      </c>
      <c r="E419" s="95" t="s">
        <v>244</v>
      </c>
      <c r="F419" s="95" t="s">
        <v>221</v>
      </c>
      <c r="G419" s="92"/>
      <c r="H419" s="95" t="s">
        <v>281</v>
      </c>
      <c r="I419" s="97" t="s">
        <v>676</v>
      </c>
    </row>
    <row r="420" spans="1:9" hidden="1" x14ac:dyDescent="0.25">
      <c r="A420" s="92" t="s">
        <v>222</v>
      </c>
      <c r="B420" s="93">
        <v>45963.457288090278</v>
      </c>
      <c r="C420" s="94" t="s">
        <v>261</v>
      </c>
      <c r="D420" s="95" t="s">
        <v>210</v>
      </c>
      <c r="E420" s="95" t="s">
        <v>130</v>
      </c>
      <c r="F420" s="95" t="s">
        <v>221</v>
      </c>
      <c r="G420" s="92"/>
      <c r="H420" s="95" t="s">
        <v>294</v>
      </c>
      <c r="I420" s="97" t="s">
        <v>677</v>
      </c>
    </row>
    <row r="421" spans="1:9" hidden="1" x14ac:dyDescent="0.25">
      <c r="A421" s="92" t="s">
        <v>222</v>
      </c>
      <c r="B421" s="93">
        <v>45963.457268645834</v>
      </c>
      <c r="C421" s="94" t="s">
        <v>261</v>
      </c>
      <c r="D421" s="95" t="s">
        <v>219</v>
      </c>
      <c r="E421" s="95" t="s">
        <v>251</v>
      </c>
      <c r="F421" s="95" t="s">
        <v>221</v>
      </c>
      <c r="G421" s="92"/>
      <c r="H421" s="95" t="s">
        <v>305</v>
      </c>
      <c r="I421" s="97" t="s">
        <v>678</v>
      </c>
    </row>
    <row r="422" spans="1:9" hidden="1" x14ac:dyDescent="0.25">
      <c r="A422" s="92" t="s">
        <v>222</v>
      </c>
      <c r="B422" s="93">
        <v>45963.457264699071</v>
      </c>
      <c r="C422" s="94" t="s">
        <v>261</v>
      </c>
      <c r="D422" s="95" t="s">
        <v>212</v>
      </c>
      <c r="E422" s="95" t="s">
        <v>283</v>
      </c>
      <c r="F422" s="95" t="s">
        <v>221</v>
      </c>
      <c r="G422" s="92"/>
      <c r="H422" s="95" t="s">
        <v>284</v>
      </c>
      <c r="I422" s="97" t="s">
        <v>679</v>
      </c>
    </row>
    <row r="423" spans="1:9" hidden="1" x14ac:dyDescent="0.25">
      <c r="A423" s="92" t="s">
        <v>222</v>
      </c>
      <c r="B423" s="93">
        <v>45963.457232523149</v>
      </c>
      <c r="C423" s="94" t="s">
        <v>261</v>
      </c>
      <c r="D423" s="95" t="s">
        <v>231</v>
      </c>
      <c r="E423" s="95" t="s">
        <v>299</v>
      </c>
      <c r="F423" s="95" t="s">
        <v>221</v>
      </c>
      <c r="G423" s="92"/>
      <c r="H423" s="95" t="s">
        <v>300</v>
      </c>
      <c r="I423" s="97" t="s">
        <v>680</v>
      </c>
    </row>
    <row r="424" spans="1:9" hidden="1" x14ac:dyDescent="0.25">
      <c r="A424" s="92" t="s">
        <v>222</v>
      </c>
      <c r="B424" s="93">
        <v>45963.457153831019</v>
      </c>
      <c r="C424" s="94" t="s">
        <v>261</v>
      </c>
      <c r="D424" s="95" t="s">
        <v>217</v>
      </c>
      <c r="E424" s="95" t="s">
        <v>116</v>
      </c>
      <c r="F424" s="95" t="s">
        <v>221</v>
      </c>
      <c r="G424" s="92"/>
      <c r="H424" s="95" t="s">
        <v>309</v>
      </c>
      <c r="I424" s="97" t="s">
        <v>681</v>
      </c>
    </row>
    <row r="425" spans="1:9" hidden="1" x14ac:dyDescent="0.25">
      <c r="A425" s="92" t="s">
        <v>222</v>
      </c>
      <c r="B425" s="93">
        <v>45963.457052465274</v>
      </c>
      <c r="C425" s="94" t="s">
        <v>261</v>
      </c>
      <c r="D425" s="95" t="s">
        <v>206</v>
      </c>
      <c r="E425" s="95" t="s">
        <v>296</v>
      </c>
      <c r="F425" s="95" t="s">
        <v>221</v>
      </c>
      <c r="G425" s="92"/>
      <c r="H425" s="95" t="s">
        <v>297</v>
      </c>
      <c r="I425" s="97" t="s">
        <v>682</v>
      </c>
    </row>
    <row r="426" spans="1:9" hidden="1" x14ac:dyDescent="0.25">
      <c r="A426" s="92" t="s">
        <v>222</v>
      </c>
      <c r="B426" s="93">
        <v>45963.457049201388</v>
      </c>
      <c r="C426" s="94" t="s">
        <v>261</v>
      </c>
      <c r="D426" s="95" t="s">
        <v>214</v>
      </c>
      <c r="E426" s="95" t="s">
        <v>273</v>
      </c>
      <c r="F426" s="95" t="s">
        <v>221</v>
      </c>
      <c r="G426" s="92"/>
      <c r="H426" s="95" t="s">
        <v>274</v>
      </c>
      <c r="I426" s="97" t="s">
        <v>683</v>
      </c>
    </row>
    <row r="427" spans="1:9" hidden="1" x14ac:dyDescent="0.25">
      <c r="A427" s="92" t="s">
        <v>222</v>
      </c>
      <c r="B427" s="93">
        <v>45963.456981180556</v>
      </c>
      <c r="C427" s="94" t="s">
        <v>261</v>
      </c>
      <c r="D427" s="95" t="s">
        <v>223</v>
      </c>
      <c r="E427" s="95" t="s">
        <v>276</v>
      </c>
      <c r="F427" s="95" t="s">
        <v>221</v>
      </c>
      <c r="G427" s="92"/>
      <c r="H427" s="95" t="s">
        <v>277</v>
      </c>
      <c r="I427" s="97" t="s">
        <v>380</v>
      </c>
    </row>
    <row r="428" spans="1:9" hidden="1" x14ac:dyDescent="0.25">
      <c r="A428" s="92" t="s">
        <v>222</v>
      </c>
      <c r="B428" s="93">
        <v>45963.456967731479</v>
      </c>
      <c r="C428" s="94" t="s">
        <v>261</v>
      </c>
      <c r="D428" s="95" t="s">
        <v>208</v>
      </c>
      <c r="E428" s="95" t="s">
        <v>264</v>
      </c>
      <c r="F428" s="95" t="s">
        <v>221</v>
      </c>
      <c r="G428" s="92"/>
      <c r="H428" s="95" t="s">
        <v>265</v>
      </c>
      <c r="I428" s="97" t="s">
        <v>423</v>
      </c>
    </row>
    <row r="429" spans="1:9" hidden="1" x14ac:dyDescent="0.25">
      <c r="A429" s="92" t="s">
        <v>222</v>
      </c>
      <c r="B429" s="93">
        <v>45963.456949907406</v>
      </c>
      <c r="C429" s="94" t="s">
        <v>261</v>
      </c>
      <c r="D429" s="95" t="s">
        <v>209</v>
      </c>
      <c r="E429" s="95" t="s">
        <v>302</v>
      </c>
      <c r="F429" s="95" t="s">
        <v>221</v>
      </c>
      <c r="G429" s="92"/>
      <c r="H429" s="95" t="s">
        <v>303</v>
      </c>
      <c r="I429" s="97" t="s">
        <v>684</v>
      </c>
    </row>
    <row r="430" spans="1:9" hidden="1" x14ac:dyDescent="0.25">
      <c r="A430" s="92" t="s">
        <v>222</v>
      </c>
      <c r="B430" s="93">
        <v>45963.456920277778</v>
      </c>
      <c r="C430" s="94" t="s">
        <v>261</v>
      </c>
      <c r="D430" s="95" t="s">
        <v>213</v>
      </c>
      <c r="E430" s="95" t="s">
        <v>126</v>
      </c>
      <c r="F430" s="95" t="s">
        <v>221</v>
      </c>
      <c r="G430" s="92"/>
      <c r="H430" s="95" t="s">
        <v>292</v>
      </c>
      <c r="I430" s="97" t="s">
        <v>685</v>
      </c>
    </row>
    <row r="431" spans="1:9" hidden="1" x14ac:dyDescent="0.25">
      <c r="A431" s="92" t="s">
        <v>222</v>
      </c>
      <c r="B431" s="93">
        <v>45963.456833935183</v>
      </c>
      <c r="C431" s="94" t="s">
        <v>261</v>
      </c>
      <c r="D431" s="95" t="s">
        <v>224</v>
      </c>
      <c r="E431" s="95" t="s">
        <v>243</v>
      </c>
      <c r="F431" s="95" t="s">
        <v>221</v>
      </c>
      <c r="G431" s="92"/>
      <c r="H431" s="95" t="s">
        <v>307</v>
      </c>
      <c r="I431" s="97" t="s">
        <v>686</v>
      </c>
    </row>
    <row r="432" spans="1:9" hidden="1" x14ac:dyDescent="0.25">
      <c r="A432" s="92" t="s">
        <v>222</v>
      </c>
      <c r="B432" s="93">
        <v>45963.456815659723</v>
      </c>
      <c r="C432" s="94" t="s">
        <v>261</v>
      </c>
      <c r="D432" s="95" t="s">
        <v>211</v>
      </c>
      <c r="E432" s="95" t="s">
        <v>252</v>
      </c>
      <c r="F432" s="95" t="s">
        <v>221</v>
      </c>
      <c r="G432" s="92"/>
      <c r="H432" s="95" t="s">
        <v>279</v>
      </c>
      <c r="I432" s="97" t="s">
        <v>687</v>
      </c>
    </row>
    <row r="433" spans="1:9" hidden="1" x14ac:dyDescent="0.25">
      <c r="A433" s="92" t="s">
        <v>222</v>
      </c>
      <c r="B433" s="93">
        <v>45963.456804074071</v>
      </c>
      <c r="C433" s="94" t="s">
        <v>261</v>
      </c>
      <c r="D433" s="95" t="s">
        <v>216</v>
      </c>
      <c r="E433" s="95" t="s">
        <v>267</v>
      </c>
      <c r="F433" s="95" t="s">
        <v>221</v>
      </c>
      <c r="G433" s="92"/>
      <c r="H433" s="95" t="s">
        <v>268</v>
      </c>
      <c r="I433" s="97" t="s">
        <v>688</v>
      </c>
    </row>
    <row r="434" spans="1:9" hidden="1" x14ac:dyDescent="0.25">
      <c r="A434" s="92" t="s">
        <v>222</v>
      </c>
      <c r="B434" s="93">
        <v>45963.456782349538</v>
      </c>
      <c r="C434" s="94" t="s">
        <v>261</v>
      </c>
      <c r="D434" s="95" t="s">
        <v>220</v>
      </c>
      <c r="E434" s="95" t="s">
        <v>168</v>
      </c>
      <c r="F434" s="95" t="s">
        <v>221</v>
      </c>
      <c r="G434" s="92"/>
      <c r="H434" s="95" t="s">
        <v>290</v>
      </c>
      <c r="I434" s="97" t="s">
        <v>689</v>
      </c>
    </row>
    <row r="435" spans="1:9" hidden="1" x14ac:dyDescent="0.25">
      <c r="A435" s="92" t="s">
        <v>222</v>
      </c>
      <c r="B435" s="93">
        <v>45963.456715185181</v>
      </c>
      <c r="C435" s="94" t="s">
        <v>261</v>
      </c>
      <c r="D435" s="95" t="s">
        <v>207</v>
      </c>
      <c r="E435" s="95" t="s">
        <v>270</v>
      </c>
      <c r="F435" s="95" t="s">
        <v>221</v>
      </c>
      <c r="G435" s="92"/>
      <c r="H435" s="95" t="s">
        <v>271</v>
      </c>
      <c r="I435" s="97" t="s">
        <v>690</v>
      </c>
    </row>
    <row r="436" spans="1:9" hidden="1" x14ac:dyDescent="0.25">
      <c r="A436" s="92" t="s">
        <v>222</v>
      </c>
      <c r="B436" s="93">
        <v>45963.456648298612</v>
      </c>
      <c r="C436" s="94" t="s">
        <v>261</v>
      </c>
      <c r="D436" s="95" t="s">
        <v>205</v>
      </c>
      <c r="E436" s="95" t="s">
        <v>245</v>
      </c>
      <c r="F436" s="95" t="s">
        <v>221</v>
      </c>
      <c r="G436" s="92"/>
      <c r="H436" s="95" t="s">
        <v>286</v>
      </c>
      <c r="I436" s="97" t="s">
        <v>566</v>
      </c>
    </row>
    <row r="437" spans="1:9" hidden="1" x14ac:dyDescent="0.25">
      <c r="A437" s="92" t="s">
        <v>222</v>
      </c>
      <c r="B437" s="93">
        <v>45963.456636030089</v>
      </c>
      <c r="C437" s="94" t="s">
        <v>261</v>
      </c>
      <c r="D437" s="95" t="s">
        <v>218</v>
      </c>
      <c r="E437" s="95" t="s">
        <v>129</v>
      </c>
      <c r="F437" s="95" t="s">
        <v>221</v>
      </c>
      <c r="G437" s="92"/>
      <c r="H437" s="95" t="s">
        <v>288</v>
      </c>
      <c r="I437" s="97" t="s">
        <v>543</v>
      </c>
    </row>
    <row r="438" spans="1:9" x14ac:dyDescent="0.25">
      <c r="A438" s="92" t="s">
        <v>222</v>
      </c>
      <c r="B438" s="93">
        <v>45963.456612337963</v>
      </c>
      <c r="C438" s="94" t="s">
        <v>261</v>
      </c>
      <c r="D438" s="95" t="s">
        <v>215</v>
      </c>
      <c r="E438" s="95" t="s">
        <v>244</v>
      </c>
      <c r="F438" s="95" t="s">
        <v>221</v>
      </c>
      <c r="G438" s="92"/>
      <c r="H438" s="95" t="s">
        <v>281</v>
      </c>
      <c r="I438" s="97" t="s">
        <v>691</v>
      </c>
    </row>
    <row r="439" spans="1:9" hidden="1" x14ac:dyDescent="0.25">
      <c r="A439" s="92" t="s">
        <v>222</v>
      </c>
      <c r="B439" s="93">
        <v>45963.456582789353</v>
      </c>
      <c r="C439" s="94" t="s">
        <v>261</v>
      </c>
      <c r="D439" s="95" t="s">
        <v>210</v>
      </c>
      <c r="E439" s="95" t="s">
        <v>130</v>
      </c>
      <c r="F439" s="95" t="s">
        <v>221</v>
      </c>
      <c r="G439" s="92"/>
      <c r="H439" s="95" t="s">
        <v>294</v>
      </c>
      <c r="I439" s="97" t="s">
        <v>692</v>
      </c>
    </row>
    <row r="440" spans="1:9" hidden="1" x14ac:dyDescent="0.25">
      <c r="A440" s="92" t="s">
        <v>222</v>
      </c>
      <c r="B440" s="93">
        <v>45963.456573530093</v>
      </c>
      <c r="C440" s="94" t="s">
        <v>261</v>
      </c>
      <c r="D440" s="95" t="s">
        <v>219</v>
      </c>
      <c r="E440" s="95" t="s">
        <v>251</v>
      </c>
      <c r="F440" s="95" t="s">
        <v>221</v>
      </c>
      <c r="G440" s="92"/>
      <c r="H440" s="95" t="s">
        <v>305</v>
      </c>
      <c r="I440" s="97" t="s">
        <v>693</v>
      </c>
    </row>
    <row r="441" spans="1:9" hidden="1" x14ac:dyDescent="0.25">
      <c r="A441" s="92" t="s">
        <v>222</v>
      </c>
      <c r="B441" s="93">
        <v>45963.456529085648</v>
      </c>
      <c r="C441" s="94" t="s">
        <v>261</v>
      </c>
      <c r="D441" s="95" t="s">
        <v>231</v>
      </c>
      <c r="E441" s="95" t="s">
        <v>299</v>
      </c>
      <c r="F441" s="95" t="s">
        <v>221</v>
      </c>
      <c r="G441" s="92"/>
      <c r="H441" s="95" t="s">
        <v>300</v>
      </c>
      <c r="I441" s="97" t="s">
        <v>694</v>
      </c>
    </row>
    <row r="442" spans="1:9" hidden="1" x14ac:dyDescent="0.25">
      <c r="A442" s="92" t="s">
        <v>222</v>
      </c>
      <c r="B442" s="93">
        <v>45963.456519363426</v>
      </c>
      <c r="C442" s="94" t="s">
        <v>261</v>
      </c>
      <c r="D442" s="95" t="s">
        <v>212</v>
      </c>
      <c r="E442" s="95" t="s">
        <v>283</v>
      </c>
      <c r="F442" s="95" t="s">
        <v>221</v>
      </c>
      <c r="G442" s="92"/>
      <c r="H442" s="95" t="s">
        <v>284</v>
      </c>
      <c r="I442" s="97" t="s">
        <v>695</v>
      </c>
    </row>
    <row r="443" spans="1:9" hidden="1" x14ac:dyDescent="0.25">
      <c r="A443" s="92" t="s">
        <v>222</v>
      </c>
      <c r="B443" s="93">
        <v>45963.456447175922</v>
      </c>
      <c r="C443" s="94" t="s">
        <v>261</v>
      </c>
      <c r="D443" s="95" t="s">
        <v>217</v>
      </c>
      <c r="E443" s="95" t="s">
        <v>116</v>
      </c>
      <c r="F443" s="95" t="s">
        <v>221</v>
      </c>
      <c r="G443" s="92"/>
      <c r="H443" s="95" t="s">
        <v>309</v>
      </c>
      <c r="I443" s="97" t="s">
        <v>696</v>
      </c>
    </row>
    <row r="444" spans="1:9" hidden="1" x14ac:dyDescent="0.25">
      <c r="A444" s="92" t="s">
        <v>222</v>
      </c>
      <c r="B444" s="93">
        <v>45963.45633976852</v>
      </c>
      <c r="C444" s="94" t="s">
        <v>261</v>
      </c>
      <c r="D444" s="95" t="s">
        <v>214</v>
      </c>
      <c r="E444" s="95" t="s">
        <v>273</v>
      </c>
      <c r="F444" s="95" t="s">
        <v>221</v>
      </c>
      <c r="G444" s="92"/>
      <c r="H444" s="95" t="s">
        <v>274</v>
      </c>
      <c r="I444" s="97" t="s">
        <v>364</v>
      </c>
    </row>
    <row r="445" spans="1:9" hidden="1" x14ac:dyDescent="0.25">
      <c r="A445" s="92" t="s">
        <v>222</v>
      </c>
      <c r="B445" s="93">
        <v>45963.456326319443</v>
      </c>
      <c r="C445" s="94" t="s">
        <v>261</v>
      </c>
      <c r="D445" s="95" t="s">
        <v>206</v>
      </c>
      <c r="E445" s="95" t="s">
        <v>296</v>
      </c>
      <c r="F445" s="95" t="s">
        <v>221</v>
      </c>
      <c r="G445" s="92"/>
      <c r="H445" s="95" t="s">
        <v>297</v>
      </c>
      <c r="I445" s="97" t="s">
        <v>697</v>
      </c>
    </row>
    <row r="446" spans="1:9" hidden="1" x14ac:dyDescent="0.25">
      <c r="A446" s="92" t="s">
        <v>222</v>
      </c>
      <c r="B446" s="93">
        <v>45963.456275625002</v>
      </c>
      <c r="C446" s="94" t="s">
        <v>261</v>
      </c>
      <c r="D446" s="95" t="s">
        <v>223</v>
      </c>
      <c r="E446" s="95" t="s">
        <v>276</v>
      </c>
      <c r="F446" s="95" t="s">
        <v>221</v>
      </c>
      <c r="G446" s="92"/>
      <c r="H446" s="95" t="s">
        <v>277</v>
      </c>
      <c r="I446" s="97" t="s">
        <v>698</v>
      </c>
    </row>
    <row r="447" spans="1:9" hidden="1" x14ac:dyDescent="0.25">
      <c r="A447" s="92" t="s">
        <v>222</v>
      </c>
      <c r="B447" s="93">
        <v>45963.456252951386</v>
      </c>
      <c r="C447" s="94" t="s">
        <v>261</v>
      </c>
      <c r="D447" s="95" t="s">
        <v>208</v>
      </c>
      <c r="E447" s="95" t="s">
        <v>264</v>
      </c>
      <c r="F447" s="95" t="s">
        <v>221</v>
      </c>
      <c r="G447" s="92"/>
      <c r="H447" s="95" t="s">
        <v>265</v>
      </c>
      <c r="I447" s="97" t="s">
        <v>699</v>
      </c>
    </row>
    <row r="448" spans="1:9" hidden="1" x14ac:dyDescent="0.25">
      <c r="A448" s="92" t="s">
        <v>222</v>
      </c>
      <c r="B448" s="93">
        <v>45963.456228402778</v>
      </c>
      <c r="C448" s="94" t="s">
        <v>261</v>
      </c>
      <c r="D448" s="95" t="s">
        <v>209</v>
      </c>
      <c r="E448" s="95" t="s">
        <v>302</v>
      </c>
      <c r="F448" s="95" t="s">
        <v>221</v>
      </c>
      <c r="G448" s="92"/>
      <c r="H448" s="95" t="s">
        <v>303</v>
      </c>
      <c r="I448" s="97" t="s">
        <v>700</v>
      </c>
    </row>
    <row r="449" spans="1:9" hidden="1" x14ac:dyDescent="0.25">
      <c r="A449" s="92" t="s">
        <v>222</v>
      </c>
      <c r="B449" s="93">
        <v>45963.456209189811</v>
      </c>
      <c r="C449" s="94" t="s">
        <v>261</v>
      </c>
      <c r="D449" s="95" t="s">
        <v>213</v>
      </c>
      <c r="E449" s="95" t="s">
        <v>126</v>
      </c>
      <c r="F449" s="95" t="s">
        <v>221</v>
      </c>
      <c r="G449" s="92"/>
      <c r="H449" s="95" t="s">
        <v>292</v>
      </c>
      <c r="I449" s="97" t="s">
        <v>701</v>
      </c>
    </row>
    <row r="450" spans="1:9" hidden="1" x14ac:dyDescent="0.25">
      <c r="A450" s="92" t="s">
        <v>222</v>
      </c>
      <c r="B450" s="93">
        <v>45963.456133958331</v>
      </c>
      <c r="C450" s="94" t="s">
        <v>261</v>
      </c>
      <c r="D450" s="95" t="s">
        <v>224</v>
      </c>
      <c r="E450" s="95" t="s">
        <v>243</v>
      </c>
      <c r="F450" s="95" t="s">
        <v>221</v>
      </c>
      <c r="G450" s="92"/>
      <c r="H450" s="95" t="s">
        <v>307</v>
      </c>
      <c r="I450" s="97" t="s">
        <v>702</v>
      </c>
    </row>
    <row r="451" spans="1:9" hidden="1" x14ac:dyDescent="0.25">
      <c r="A451" s="92" t="s">
        <v>222</v>
      </c>
      <c r="B451" s="93">
        <v>45963.456114548608</v>
      </c>
      <c r="C451" s="94" t="s">
        <v>261</v>
      </c>
      <c r="D451" s="95" t="s">
        <v>211</v>
      </c>
      <c r="E451" s="95" t="s">
        <v>252</v>
      </c>
      <c r="F451" s="95" t="s">
        <v>221</v>
      </c>
      <c r="G451" s="92"/>
      <c r="H451" s="95" t="s">
        <v>279</v>
      </c>
      <c r="I451" s="97" t="s">
        <v>703</v>
      </c>
    </row>
    <row r="452" spans="1:9" hidden="1" x14ac:dyDescent="0.25">
      <c r="A452" s="92" t="s">
        <v>222</v>
      </c>
      <c r="B452" s="93">
        <v>45963.456088587962</v>
      </c>
      <c r="C452" s="94" t="s">
        <v>261</v>
      </c>
      <c r="D452" s="95" t="s">
        <v>216</v>
      </c>
      <c r="E452" s="95" t="s">
        <v>267</v>
      </c>
      <c r="F452" s="95" t="s">
        <v>221</v>
      </c>
      <c r="G452" s="92"/>
      <c r="H452" s="95" t="s">
        <v>268</v>
      </c>
      <c r="I452" s="97" t="s">
        <v>704</v>
      </c>
    </row>
    <row r="453" spans="1:9" hidden="1" x14ac:dyDescent="0.25">
      <c r="A453" s="92" t="s">
        <v>222</v>
      </c>
      <c r="B453" s="93">
        <v>45963.456073807865</v>
      </c>
      <c r="C453" s="94" t="s">
        <v>261</v>
      </c>
      <c r="D453" s="95" t="s">
        <v>220</v>
      </c>
      <c r="E453" s="95" t="s">
        <v>168</v>
      </c>
      <c r="F453" s="95" t="s">
        <v>221</v>
      </c>
      <c r="G453" s="92"/>
      <c r="H453" s="95" t="s">
        <v>290</v>
      </c>
      <c r="I453" s="97" t="s">
        <v>674</v>
      </c>
    </row>
    <row r="454" spans="1:9" hidden="1" x14ac:dyDescent="0.25">
      <c r="A454" s="92" t="s">
        <v>222</v>
      </c>
      <c r="B454" s="93">
        <v>45963.456006886576</v>
      </c>
      <c r="C454" s="94" t="s">
        <v>261</v>
      </c>
      <c r="D454" s="95" t="s">
        <v>207</v>
      </c>
      <c r="E454" s="95" t="s">
        <v>270</v>
      </c>
      <c r="F454" s="95" t="s">
        <v>221</v>
      </c>
      <c r="G454" s="92"/>
      <c r="H454" s="95" t="s">
        <v>271</v>
      </c>
      <c r="I454" s="97" t="s">
        <v>705</v>
      </c>
    </row>
    <row r="455" spans="1:9" hidden="1" x14ac:dyDescent="0.25">
      <c r="A455" s="92" t="s">
        <v>222</v>
      </c>
      <c r="B455" s="93">
        <v>45963.455929108793</v>
      </c>
      <c r="C455" s="94" t="s">
        <v>261</v>
      </c>
      <c r="D455" s="95" t="s">
        <v>218</v>
      </c>
      <c r="E455" s="95" t="s">
        <v>129</v>
      </c>
      <c r="F455" s="95" t="s">
        <v>221</v>
      </c>
      <c r="G455" s="92"/>
      <c r="H455" s="95" t="s">
        <v>288</v>
      </c>
      <c r="I455" s="97" t="s">
        <v>606</v>
      </c>
    </row>
    <row r="456" spans="1:9" hidden="1" x14ac:dyDescent="0.25">
      <c r="A456" s="92" t="s">
        <v>222</v>
      </c>
      <c r="B456" s="93">
        <v>45963.45592148148</v>
      </c>
      <c r="C456" s="94" t="s">
        <v>261</v>
      </c>
      <c r="D456" s="95" t="s">
        <v>205</v>
      </c>
      <c r="E456" s="95" t="s">
        <v>245</v>
      </c>
      <c r="F456" s="95" t="s">
        <v>221</v>
      </c>
      <c r="G456" s="92"/>
      <c r="H456" s="95" t="s">
        <v>286</v>
      </c>
      <c r="I456" s="97" t="s">
        <v>706</v>
      </c>
    </row>
    <row r="457" spans="1:9" x14ac:dyDescent="0.25">
      <c r="A457" s="92" t="s">
        <v>222</v>
      </c>
      <c r="B457" s="93">
        <v>45963.455889305551</v>
      </c>
      <c r="C457" s="94" t="s">
        <v>261</v>
      </c>
      <c r="D457" s="95" t="s">
        <v>215</v>
      </c>
      <c r="E457" s="95" t="s">
        <v>244</v>
      </c>
      <c r="F457" s="95" t="s">
        <v>221</v>
      </c>
      <c r="G457" s="92"/>
      <c r="H457" s="95" t="s">
        <v>281</v>
      </c>
      <c r="I457" s="97" t="s">
        <v>707</v>
      </c>
    </row>
    <row r="458" spans="1:9" hidden="1" x14ac:dyDescent="0.25">
      <c r="A458" s="92" t="s">
        <v>222</v>
      </c>
      <c r="B458" s="93">
        <v>45963.45588050926</v>
      </c>
      <c r="C458" s="94" t="s">
        <v>261</v>
      </c>
      <c r="D458" s="95" t="s">
        <v>210</v>
      </c>
      <c r="E458" s="95" t="s">
        <v>130</v>
      </c>
      <c r="F458" s="95" t="s">
        <v>221</v>
      </c>
      <c r="G458" s="92"/>
      <c r="H458" s="95" t="s">
        <v>294</v>
      </c>
      <c r="I458" s="97" t="s">
        <v>708</v>
      </c>
    </row>
    <row r="459" spans="1:9" hidden="1" x14ac:dyDescent="0.25">
      <c r="A459" s="92" t="s">
        <v>222</v>
      </c>
      <c r="B459" s="93">
        <v>45963.455876562497</v>
      </c>
      <c r="C459" s="94" t="s">
        <v>261</v>
      </c>
      <c r="D459" s="95" t="s">
        <v>219</v>
      </c>
      <c r="E459" s="95" t="s">
        <v>251</v>
      </c>
      <c r="F459" s="95" t="s">
        <v>221</v>
      </c>
      <c r="G459" s="92"/>
      <c r="H459" s="95" t="s">
        <v>305</v>
      </c>
      <c r="I459" s="97" t="s">
        <v>234</v>
      </c>
    </row>
    <row r="460" spans="1:9" hidden="1" x14ac:dyDescent="0.25">
      <c r="A460" s="92" t="s">
        <v>222</v>
      </c>
      <c r="B460" s="93">
        <v>45963.455829120372</v>
      </c>
      <c r="C460" s="94" t="s">
        <v>261</v>
      </c>
      <c r="D460" s="95" t="s">
        <v>231</v>
      </c>
      <c r="E460" s="95" t="s">
        <v>299</v>
      </c>
      <c r="F460" s="95" t="s">
        <v>221</v>
      </c>
      <c r="G460" s="92"/>
      <c r="H460" s="95" t="s">
        <v>300</v>
      </c>
      <c r="I460" s="97" t="s">
        <v>709</v>
      </c>
    </row>
    <row r="461" spans="1:9" hidden="1" x14ac:dyDescent="0.25">
      <c r="A461" s="92" t="s">
        <v>222</v>
      </c>
      <c r="B461" s="93">
        <v>45963.455741851853</v>
      </c>
      <c r="C461" s="94" t="s">
        <v>261</v>
      </c>
      <c r="D461" s="95" t="s">
        <v>217</v>
      </c>
      <c r="E461" s="95" t="s">
        <v>116</v>
      </c>
      <c r="F461" s="95" t="s">
        <v>221</v>
      </c>
      <c r="G461" s="92"/>
      <c r="H461" s="95" t="s">
        <v>309</v>
      </c>
      <c r="I461" s="97" t="s">
        <v>710</v>
      </c>
    </row>
    <row r="462" spans="1:9" hidden="1" x14ac:dyDescent="0.25">
      <c r="A462" s="92" t="s">
        <v>222</v>
      </c>
      <c r="B462" s="93">
        <v>45963.45563167824</v>
      </c>
      <c r="C462" s="94" t="s">
        <v>261</v>
      </c>
      <c r="D462" s="95" t="s">
        <v>214</v>
      </c>
      <c r="E462" s="95" t="s">
        <v>273</v>
      </c>
      <c r="F462" s="95" t="s">
        <v>221</v>
      </c>
      <c r="G462" s="92"/>
      <c r="H462" s="95" t="s">
        <v>274</v>
      </c>
      <c r="I462" s="97" t="s">
        <v>711</v>
      </c>
    </row>
    <row r="463" spans="1:9" hidden="1" x14ac:dyDescent="0.25">
      <c r="A463" s="92" t="s">
        <v>222</v>
      </c>
      <c r="B463" s="93">
        <v>45963.455605763884</v>
      </c>
      <c r="C463" s="94" t="s">
        <v>261</v>
      </c>
      <c r="D463" s="95" t="s">
        <v>206</v>
      </c>
      <c r="E463" s="95" t="s">
        <v>296</v>
      </c>
      <c r="F463" s="95" t="s">
        <v>221</v>
      </c>
      <c r="G463" s="92"/>
      <c r="H463" s="95" t="s">
        <v>297</v>
      </c>
      <c r="I463" s="97" t="s">
        <v>712</v>
      </c>
    </row>
    <row r="464" spans="1:9" hidden="1" x14ac:dyDescent="0.25">
      <c r="A464" s="92" t="s">
        <v>222</v>
      </c>
      <c r="B464" s="93">
        <v>45963.455565011573</v>
      </c>
      <c r="C464" s="94" t="s">
        <v>261</v>
      </c>
      <c r="D464" s="95" t="s">
        <v>223</v>
      </c>
      <c r="E464" s="95" t="s">
        <v>276</v>
      </c>
      <c r="F464" s="95" t="s">
        <v>221</v>
      </c>
      <c r="G464" s="92"/>
      <c r="H464" s="95" t="s">
        <v>277</v>
      </c>
      <c r="I464" s="97" t="s">
        <v>713</v>
      </c>
    </row>
    <row r="465" spans="1:9" hidden="1" x14ac:dyDescent="0.25">
      <c r="A465" s="92" t="s">
        <v>222</v>
      </c>
      <c r="B465" s="93">
        <v>45963.45553515046</v>
      </c>
      <c r="C465" s="94" t="s">
        <v>261</v>
      </c>
      <c r="D465" s="95" t="s">
        <v>208</v>
      </c>
      <c r="E465" s="95" t="s">
        <v>264</v>
      </c>
      <c r="F465" s="95" t="s">
        <v>221</v>
      </c>
      <c r="G465" s="92"/>
      <c r="H465" s="95" t="s">
        <v>265</v>
      </c>
      <c r="I465" s="97" t="s">
        <v>714</v>
      </c>
    </row>
    <row r="466" spans="1:9" hidden="1" x14ac:dyDescent="0.25">
      <c r="A466" s="92" t="s">
        <v>222</v>
      </c>
      <c r="B466" s="93">
        <v>45963.455499062497</v>
      </c>
      <c r="C466" s="94" t="s">
        <v>261</v>
      </c>
      <c r="D466" s="95" t="s">
        <v>213</v>
      </c>
      <c r="E466" s="95" t="s">
        <v>126</v>
      </c>
      <c r="F466" s="95" t="s">
        <v>221</v>
      </c>
      <c r="G466" s="92"/>
      <c r="H466" s="95" t="s">
        <v>292</v>
      </c>
      <c r="I466" s="97" t="s">
        <v>715</v>
      </c>
    </row>
    <row r="467" spans="1:9" hidden="1" x14ac:dyDescent="0.25">
      <c r="A467" s="92" t="s">
        <v>222</v>
      </c>
      <c r="B467" s="93">
        <v>45963.455493738424</v>
      </c>
      <c r="C467" s="94" t="s">
        <v>261</v>
      </c>
      <c r="D467" s="95" t="s">
        <v>209</v>
      </c>
      <c r="E467" s="95" t="s">
        <v>302</v>
      </c>
      <c r="F467" s="95" t="s">
        <v>221</v>
      </c>
      <c r="G467" s="92"/>
      <c r="H467" s="95" t="s">
        <v>303</v>
      </c>
      <c r="I467" s="97" t="s">
        <v>716</v>
      </c>
    </row>
    <row r="468" spans="1:9" hidden="1" x14ac:dyDescent="0.25">
      <c r="A468" s="92" t="s">
        <v>222</v>
      </c>
      <c r="B468" s="93">
        <v>45963.45543376157</v>
      </c>
      <c r="C468" s="94" t="s">
        <v>261</v>
      </c>
      <c r="D468" s="95" t="s">
        <v>224</v>
      </c>
      <c r="E468" s="95" t="s">
        <v>243</v>
      </c>
      <c r="F468" s="95" t="s">
        <v>221</v>
      </c>
      <c r="G468" s="92"/>
      <c r="H468" s="95" t="s">
        <v>307</v>
      </c>
      <c r="I468" s="97" t="s">
        <v>717</v>
      </c>
    </row>
    <row r="469" spans="1:9" hidden="1" x14ac:dyDescent="0.25">
      <c r="A469" s="92" t="s">
        <v>222</v>
      </c>
      <c r="B469" s="93">
        <v>45963.455415949073</v>
      </c>
      <c r="C469" s="94" t="s">
        <v>261</v>
      </c>
      <c r="D469" s="95" t="s">
        <v>211</v>
      </c>
      <c r="E469" s="95" t="s">
        <v>252</v>
      </c>
      <c r="F469" s="95" t="s">
        <v>221</v>
      </c>
      <c r="G469" s="92"/>
      <c r="H469" s="95" t="s">
        <v>279</v>
      </c>
      <c r="I469" s="97" t="s">
        <v>718</v>
      </c>
    </row>
    <row r="470" spans="1:9" hidden="1" x14ac:dyDescent="0.25">
      <c r="A470" s="92" t="s">
        <v>222</v>
      </c>
      <c r="B470" s="93">
        <v>45963.455369421295</v>
      </c>
      <c r="C470" s="94" t="s">
        <v>261</v>
      </c>
      <c r="D470" s="95" t="s">
        <v>220</v>
      </c>
      <c r="E470" s="95" t="s">
        <v>168</v>
      </c>
      <c r="F470" s="95" t="s">
        <v>221</v>
      </c>
      <c r="G470" s="92"/>
      <c r="H470" s="95" t="s">
        <v>290</v>
      </c>
      <c r="I470" s="97" t="s">
        <v>354</v>
      </c>
    </row>
    <row r="471" spans="1:9" hidden="1" x14ac:dyDescent="0.25">
      <c r="A471" s="92" t="s">
        <v>222</v>
      </c>
      <c r="B471" s="93">
        <v>45963.455359467589</v>
      </c>
      <c r="C471" s="94" t="s">
        <v>261</v>
      </c>
      <c r="D471" s="95" t="s">
        <v>216</v>
      </c>
      <c r="E471" s="95" t="s">
        <v>267</v>
      </c>
      <c r="F471" s="95" t="s">
        <v>221</v>
      </c>
      <c r="G471" s="92"/>
      <c r="H471" s="95" t="s">
        <v>268</v>
      </c>
      <c r="I471" s="97" t="s">
        <v>719</v>
      </c>
    </row>
    <row r="472" spans="1:9" hidden="1" x14ac:dyDescent="0.25">
      <c r="A472" s="92" t="s">
        <v>222</v>
      </c>
      <c r="B472" s="93">
        <v>45963.455297418979</v>
      </c>
      <c r="C472" s="94" t="s">
        <v>261</v>
      </c>
      <c r="D472" s="95" t="s">
        <v>207</v>
      </c>
      <c r="E472" s="95" t="s">
        <v>270</v>
      </c>
      <c r="F472" s="95" t="s">
        <v>221</v>
      </c>
      <c r="G472" s="92"/>
      <c r="H472" s="95" t="s">
        <v>271</v>
      </c>
      <c r="I472" s="97" t="s">
        <v>720</v>
      </c>
    </row>
    <row r="473" spans="1:9" hidden="1" x14ac:dyDescent="0.25">
      <c r="A473" s="92" t="s">
        <v>222</v>
      </c>
      <c r="B473" s="93">
        <v>45963.455220578704</v>
      </c>
      <c r="C473" s="94" t="s">
        <v>261</v>
      </c>
      <c r="D473" s="95" t="s">
        <v>218</v>
      </c>
      <c r="E473" s="95" t="s">
        <v>129</v>
      </c>
      <c r="F473" s="95" t="s">
        <v>221</v>
      </c>
      <c r="G473" s="92"/>
      <c r="H473" s="95" t="s">
        <v>288</v>
      </c>
      <c r="I473" s="97" t="s">
        <v>721</v>
      </c>
    </row>
    <row r="474" spans="1:9" hidden="1" x14ac:dyDescent="0.25">
      <c r="A474" s="92" t="s">
        <v>222</v>
      </c>
      <c r="B474" s="93">
        <v>45963.455199282405</v>
      </c>
      <c r="C474" s="94" t="s">
        <v>261</v>
      </c>
      <c r="D474" s="95" t="s">
        <v>205</v>
      </c>
      <c r="E474" s="95" t="s">
        <v>245</v>
      </c>
      <c r="F474" s="95" t="s">
        <v>221</v>
      </c>
      <c r="G474" s="92"/>
      <c r="H474" s="95" t="s">
        <v>286</v>
      </c>
      <c r="I474" s="97" t="s">
        <v>722</v>
      </c>
    </row>
    <row r="475" spans="1:9" hidden="1" x14ac:dyDescent="0.25">
      <c r="A475" s="92" t="s">
        <v>222</v>
      </c>
      <c r="B475" s="93">
        <v>45963.455176377312</v>
      </c>
      <c r="C475" s="94" t="s">
        <v>261</v>
      </c>
      <c r="D475" s="95" t="s">
        <v>219</v>
      </c>
      <c r="E475" s="95" t="s">
        <v>251</v>
      </c>
      <c r="F475" s="95" t="s">
        <v>221</v>
      </c>
      <c r="G475" s="92"/>
      <c r="H475" s="95" t="s">
        <v>305</v>
      </c>
      <c r="I475" s="97" t="s">
        <v>723</v>
      </c>
    </row>
    <row r="476" spans="1:9" hidden="1" x14ac:dyDescent="0.25">
      <c r="A476" s="92" t="s">
        <v>222</v>
      </c>
      <c r="B476" s="93">
        <v>45963.455170590278</v>
      </c>
      <c r="C476" s="94" t="s">
        <v>261</v>
      </c>
      <c r="D476" s="95" t="s">
        <v>210</v>
      </c>
      <c r="E476" s="95" t="s">
        <v>130</v>
      </c>
      <c r="F476" s="95" t="s">
        <v>221</v>
      </c>
      <c r="G476" s="92"/>
      <c r="H476" s="95" t="s">
        <v>294</v>
      </c>
      <c r="I476" s="97" t="s">
        <v>724</v>
      </c>
    </row>
    <row r="477" spans="1:9" hidden="1" x14ac:dyDescent="0.25">
      <c r="A477" s="92" t="s">
        <v>222</v>
      </c>
      <c r="B477" s="93">
        <v>45963.455129374997</v>
      </c>
      <c r="C477" s="94" t="s">
        <v>261</v>
      </c>
      <c r="D477" s="95" t="s">
        <v>231</v>
      </c>
      <c r="E477" s="95" t="s">
        <v>299</v>
      </c>
      <c r="F477" s="95" t="s">
        <v>221</v>
      </c>
      <c r="G477" s="92"/>
      <c r="H477" s="95" t="s">
        <v>300</v>
      </c>
      <c r="I477" s="97" t="s">
        <v>725</v>
      </c>
    </row>
    <row r="478" spans="1:9" hidden="1" x14ac:dyDescent="0.25">
      <c r="A478" s="92" t="s">
        <v>222</v>
      </c>
      <c r="B478" s="93">
        <v>45963.455033321756</v>
      </c>
      <c r="C478" s="94" t="s">
        <v>261</v>
      </c>
      <c r="D478" s="95" t="s">
        <v>217</v>
      </c>
      <c r="E478" s="95" t="s">
        <v>116</v>
      </c>
      <c r="F478" s="95" t="s">
        <v>221</v>
      </c>
      <c r="G478" s="92"/>
      <c r="H478" s="95" t="s">
        <v>309</v>
      </c>
      <c r="I478" s="97" t="s">
        <v>529</v>
      </c>
    </row>
    <row r="479" spans="1:9" hidden="1" x14ac:dyDescent="0.25">
      <c r="A479" s="92" t="s">
        <v>222</v>
      </c>
      <c r="B479" s="93">
        <v>45963.455015266205</v>
      </c>
      <c r="C479" s="94" t="s">
        <v>261</v>
      </c>
      <c r="D479" s="95" t="s">
        <v>212</v>
      </c>
      <c r="E479" s="95" t="s">
        <v>283</v>
      </c>
      <c r="F479" s="95" t="s">
        <v>221</v>
      </c>
      <c r="G479" s="92"/>
      <c r="H479" s="95" t="s">
        <v>284</v>
      </c>
      <c r="I479" s="97" t="s">
        <v>726</v>
      </c>
    </row>
    <row r="480" spans="1:9" hidden="1" x14ac:dyDescent="0.25">
      <c r="A480" s="92" t="s">
        <v>222</v>
      </c>
      <c r="B480" s="93">
        <v>45963.454925231483</v>
      </c>
      <c r="C480" s="94" t="s">
        <v>261</v>
      </c>
      <c r="D480" s="95" t="s">
        <v>214</v>
      </c>
      <c r="E480" s="95" t="s">
        <v>273</v>
      </c>
      <c r="F480" s="95" t="s">
        <v>221</v>
      </c>
      <c r="G480" s="92"/>
      <c r="H480" s="95" t="s">
        <v>274</v>
      </c>
      <c r="I480" s="97" t="s">
        <v>727</v>
      </c>
    </row>
    <row r="481" spans="1:9" hidden="1" x14ac:dyDescent="0.25">
      <c r="A481" s="92" t="s">
        <v>222</v>
      </c>
      <c r="B481" s="93">
        <v>45963.454880092591</v>
      </c>
      <c r="C481" s="94" t="s">
        <v>261</v>
      </c>
      <c r="D481" s="95" t="s">
        <v>206</v>
      </c>
      <c r="E481" s="95" t="s">
        <v>296</v>
      </c>
      <c r="F481" s="95" t="s">
        <v>221</v>
      </c>
      <c r="G481" s="92"/>
      <c r="H481" s="95" t="s">
        <v>297</v>
      </c>
      <c r="I481" s="97" t="s">
        <v>728</v>
      </c>
    </row>
    <row r="482" spans="1:9" hidden="1" x14ac:dyDescent="0.25">
      <c r="A482" s="92" t="s">
        <v>222</v>
      </c>
      <c r="B482" s="93">
        <v>45963.454790972217</v>
      </c>
      <c r="C482" s="94" t="s">
        <v>261</v>
      </c>
      <c r="D482" s="95" t="s">
        <v>213</v>
      </c>
      <c r="E482" s="95" t="s">
        <v>126</v>
      </c>
      <c r="F482" s="95" t="s">
        <v>221</v>
      </c>
      <c r="G482" s="92"/>
      <c r="H482" s="95" t="s">
        <v>292</v>
      </c>
      <c r="I482" s="97" t="s">
        <v>729</v>
      </c>
    </row>
    <row r="483" spans="1:9" hidden="1" x14ac:dyDescent="0.25">
      <c r="A483" s="92" t="s">
        <v>222</v>
      </c>
      <c r="B483" s="93">
        <v>45963.454734722218</v>
      </c>
      <c r="C483" s="94" t="s">
        <v>261</v>
      </c>
      <c r="D483" s="95" t="s">
        <v>224</v>
      </c>
      <c r="E483" s="95" t="s">
        <v>243</v>
      </c>
      <c r="F483" s="95" t="s">
        <v>221</v>
      </c>
      <c r="G483" s="92"/>
      <c r="H483" s="95" t="s">
        <v>307</v>
      </c>
      <c r="I483" s="97" t="s">
        <v>730</v>
      </c>
    </row>
    <row r="484" spans="1:9" hidden="1" x14ac:dyDescent="0.25">
      <c r="A484" s="92" t="s">
        <v>222</v>
      </c>
      <c r="B484" s="93">
        <v>45963.454714131942</v>
      </c>
      <c r="C484" s="94" t="s">
        <v>261</v>
      </c>
      <c r="D484" s="95" t="s">
        <v>211</v>
      </c>
      <c r="E484" s="95" t="s">
        <v>252</v>
      </c>
      <c r="F484" s="95" t="s">
        <v>221</v>
      </c>
      <c r="G484" s="92"/>
      <c r="H484" s="95" t="s">
        <v>279</v>
      </c>
      <c r="I484" s="97" t="s">
        <v>731</v>
      </c>
    </row>
    <row r="485" spans="1:9" hidden="1" x14ac:dyDescent="0.25">
      <c r="A485" s="92" t="s">
        <v>222</v>
      </c>
      <c r="B485" s="93">
        <v>45963.454661111107</v>
      </c>
      <c r="C485" s="94" t="s">
        <v>261</v>
      </c>
      <c r="D485" s="95" t="s">
        <v>220</v>
      </c>
      <c r="E485" s="95" t="s">
        <v>168</v>
      </c>
      <c r="F485" s="95" t="s">
        <v>221</v>
      </c>
      <c r="G485" s="92"/>
      <c r="H485" s="95" t="s">
        <v>290</v>
      </c>
      <c r="I485" s="97" t="s">
        <v>732</v>
      </c>
    </row>
    <row r="486" spans="1:9" hidden="1" x14ac:dyDescent="0.25">
      <c r="A486" s="92" t="s">
        <v>222</v>
      </c>
      <c r="B486" s="93">
        <v>45963.454641215278</v>
      </c>
      <c r="C486" s="94" t="s">
        <v>261</v>
      </c>
      <c r="D486" s="95" t="s">
        <v>216</v>
      </c>
      <c r="E486" s="95" t="s">
        <v>267</v>
      </c>
      <c r="F486" s="95" t="s">
        <v>221</v>
      </c>
      <c r="G486" s="92"/>
      <c r="H486" s="95" t="s">
        <v>268</v>
      </c>
      <c r="I486" s="97" t="s">
        <v>733</v>
      </c>
    </row>
    <row r="487" spans="1:9" hidden="1" x14ac:dyDescent="0.25">
      <c r="A487" s="92" t="s">
        <v>222</v>
      </c>
      <c r="B487" s="93">
        <v>45963.454590752313</v>
      </c>
      <c r="C487" s="94" t="s">
        <v>261</v>
      </c>
      <c r="D487" s="95" t="s">
        <v>207</v>
      </c>
      <c r="E487" s="95" t="s">
        <v>270</v>
      </c>
      <c r="F487" s="95" t="s">
        <v>221</v>
      </c>
      <c r="G487" s="92"/>
      <c r="H487" s="95" t="s">
        <v>271</v>
      </c>
      <c r="I487" s="97" t="s">
        <v>734</v>
      </c>
    </row>
    <row r="488" spans="1:9" hidden="1" x14ac:dyDescent="0.25">
      <c r="A488" s="92" t="s">
        <v>222</v>
      </c>
      <c r="B488" s="93">
        <v>45963.454509039351</v>
      </c>
      <c r="C488" s="94" t="s">
        <v>261</v>
      </c>
      <c r="D488" s="95" t="s">
        <v>218</v>
      </c>
      <c r="E488" s="95" t="s">
        <v>129</v>
      </c>
      <c r="F488" s="95" t="s">
        <v>221</v>
      </c>
      <c r="G488" s="92"/>
      <c r="H488" s="95" t="s">
        <v>288</v>
      </c>
      <c r="I488" s="97" t="s">
        <v>735</v>
      </c>
    </row>
    <row r="489" spans="1:9" hidden="1" x14ac:dyDescent="0.25">
      <c r="A489" s="92" t="s">
        <v>222</v>
      </c>
      <c r="B489" s="93">
        <v>45963.454481261571</v>
      </c>
      <c r="C489" s="94" t="s">
        <v>261</v>
      </c>
      <c r="D489" s="95" t="s">
        <v>219</v>
      </c>
      <c r="E489" s="95" t="s">
        <v>251</v>
      </c>
      <c r="F489" s="95" t="s">
        <v>221</v>
      </c>
      <c r="G489" s="92"/>
      <c r="H489" s="95" t="s">
        <v>305</v>
      </c>
      <c r="I489" s="97" t="s">
        <v>736</v>
      </c>
    </row>
    <row r="490" spans="1:9" hidden="1" x14ac:dyDescent="0.25">
      <c r="A490" s="92" t="s">
        <v>222</v>
      </c>
      <c r="B490" s="93">
        <v>45963.454477106483</v>
      </c>
      <c r="C490" s="94" t="s">
        <v>261</v>
      </c>
      <c r="D490" s="95" t="s">
        <v>205</v>
      </c>
      <c r="E490" s="95" t="s">
        <v>245</v>
      </c>
      <c r="F490" s="95" t="s">
        <v>221</v>
      </c>
      <c r="G490" s="92"/>
      <c r="H490" s="95" t="s">
        <v>286</v>
      </c>
      <c r="I490" s="97" t="s">
        <v>737</v>
      </c>
    </row>
    <row r="491" spans="1:9" hidden="1" x14ac:dyDescent="0.25">
      <c r="A491" s="92" t="s">
        <v>222</v>
      </c>
      <c r="B491" s="93">
        <v>45963.454468298609</v>
      </c>
      <c r="C491" s="94" t="s">
        <v>261</v>
      </c>
      <c r="D491" s="95" t="s">
        <v>210</v>
      </c>
      <c r="E491" s="95" t="s">
        <v>130</v>
      </c>
      <c r="F491" s="95" t="s">
        <v>221</v>
      </c>
      <c r="G491" s="92"/>
      <c r="H491" s="95" t="s">
        <v>294</v>
      </c>
      <c r="I491" s="97" t="s">
        <v>738</v>
      </c>
    </row>
    <row r="492" spans="1:9" hidden="1" x14ac:dyDescent="0.25">
      <c r="A492" s="92" t="s">
        <v>222</v>
      </c>
      <c r="B492" s="93">
        <v>45963.454431030092</v>
      </c>
      <c r="C492" s="94" t="s">
        <v>261</v>
      </c>
      <c r="D492" s="95" t="s">
        <v>231</v>
      </c>
      <c r="E492" s="95" t="s">
        <v>299</v>
      </c>
      <c r="F492" s="95" t="s">
        <v>221</v>
      </c>
      <c r="G492" s="92"/>
      <c r="H492" s="95" t="s">
        <v>300</v>
      </c>
      <c r="I492" s="97" t="s">
        <v>739</v>
      </c>
    </row>
    <row r="493" spans="1:9" x14ac:dyDescent="0.25">
      <c r="A493" s="92" t="s">
        <v>222</v>
      </c>
      <c r="B493" s="93">
        <v>45963.454420879629</v>
      </c>
      <c r="C493" s="94" t="s">
        <v>261</v>
      </c>
      <c r="D493" s="95" t="s">
        <v>215</v>
      </c>
      <c r="E493" s="95" t="s">
        <v>244</v>
      </c>
      <c r="F493" s="95" t="s">
        <v>221</v>
      </c>
      <c r="G493" s="92"/>
      <c r="H493" s="95" t="s">
        <v>281</v>
      </c>
      <c r="I493" s="97" t="s">
        <v>740</v>
      </c>
    </row>
    <row r="494" spans="1:9" hidden="1" x14ac:dyDescent="0.25">
      <c r="A494" s="92" t="s">
        <v>222</v>
      </c>
      <c r="B494" s="93">
        <v>45963.454325486113</v>
      </c>
      <c r="C494" s="94" t="s">
        <v>261</v>
      </c>
      <c r="D494" s="95" t="s">
        <v>217</v>
      </c>
      <c r="E494" s="95" t="s">
        <v>116</v>
      </c>
      <c r="F494" s="95" t="s">
        <v>221</v>
      </c>
      <c r="G494" s="92"/>
      <c r="H494" s="95" t="s">
        <v>309</v>
      </c>
      <c r="I494" s="97" t="s">
        <v>741</v>
      </c>
    </row>
    <row r="495" spans="1:9" hidden="1" x14ac:dyDescent="0.25">
      <c r="A495" s="92" t="s">
        <v>222</v>
      </c>
      <c r="B495" s="93">
        <v>45963.454282662038</v>
      </c>
      <c r="C495" s="94" t="s">
        <v>261</v>
      </c>
      <c r="D495" s="95" t="s">
        <v>212</v>
      </c>
      <c r="E495" s="95" t="s">
        <v>283</v>
      </c>
      <c r="F495" s="95" t="s">
        <v>221</v>
      </c>
      <c r="G495" s="92"/>
      <c r="H495" s="95" t="s">
        <v>284</v>
      </c>
      <c r="I495" s="97" t="s">
        <v>742</v>
      </c>
    </row>
    <row r="496" spans="1:9" hidden="1" x14ac:dyDescent="0.25">
      <c r="A496" s="92" t="s">
        <v>222</v>
      </c>
      <c r="B496" s="93">
        <v>45963.454215798607</v>
      </c>
      <c r="C496" s="94" t="s">
        <v>261</v>
      </c>
      <c r="D496" s="95" t="s">
        <v>214</v>
      </c>
      <c r="E496" s="95" t="s">
        <v>273</v>
      </c>
      <c r="F496" s="95" t="s">
        <v>221</v>
      </c>
      <c r="G496" s="92"/>
      <c r="H496" s="95" t="s">
        <v>274</v>
      </c>
      <c r="I496" s="97" t="s">
        <v>743</v>
      </c>
    </row>
    <row r="497" spans="1:9" hidden="1" x14ac:dyDescent="0.25">
      <c r="A497" s="92" t="s">
        <v>222</v>
      </c>
      <c r="B497" s="93">
        <v>45963.454160902773</v>
      </c>
      <c r="C497" s="94" t="s">
        <v>261</v>
      </c>
      <c r="D497" s="95" t="s">
        <v>206</v>
      </c>
      <c r="E497" s="95" t="s">
        <v>296</v>
      </c>
      <c r="F497" s="95" t="s">
        <v>221</v>
      </c>
      <c r="G497" s="92"/>
      <c r="H497" s="95" t="s">
        <v>297</v>
      </c>
      <c r="I497" s="97" t="s">
        <v>744</v>
      </c>
    </row>
    <row r="498" spans="1:9" hidden="1" x14ac:dyDescent="0.25">
      <c r="A498" s="92" t="s">
        <v>222</v>
      </c>
      <c r="B498" s="93">
        <v>45963.454133599538</v>
      </c>
      <c r="C498" s="94" t="s">
        <v>261</v>
      </c>
      <c r="D498" s="95" t="s">
        <v>223</v>
      </c>
      <c r="E498" s="95" t="s">
        <v>276</v>
      </c>
      <c r="F498" s="95" t="s">
        <v>221</v>
      </c>
      <c r="G498" s="92"/>
      <c r="H498" s="95" t="s">
        <v>277</v>
      </c>
      <c r="I498" s="97" t="s">
        <v>745</v>
      </c>
    </row>
    <row r="499" spans="1:9" hidden="1" x14ac:dyDescent="0.25">
      <c r="A499" s="92" t="s">
        <v>222</v>
      </c>
      <c r="B499" s="93">
        <v>45963.454098182869</v>
      </c>
      <c r="C499" s="94" t="s">
        <v>261</v>
      </c>
      <c r="D499" s="95" t="s">
        <v>208</v>
      </c>
      <c r="E499" s="95" t="s">
        <v>264</v>
      </c>
      <c r="F499" s="95" t="s">
        <v>221</v>
      </c>
      <c r="G499" s="92"/>
      <c r="H499" s="95" t="s">
        <v>265</v>
      </c>
      <c r="I499" s="97" t="s">
        <v>746</v>
      </c>
    </row>
    <row r="500" spans="1:9" hidden="1" x14ac:dyDescent="0.25">
      <c r="A500" s="92" t="s">
        <v>222</v>
      </c>
      <c r="B500" s="93">
        <v>45963.454076655093</v>
      </c>
      <c r="C500" s="94" t="s">
        <v>261</v>
      </c>
      <c r="D500" s="95" t="s">
        <v>213</v>
      </c>
      <c r="E500" s="95" t="s">
        <v>126</v>
      </c>
      <c r="F500" s="95" t="s">
        <v>221</v>
      </c>
      <c r="G500" s="92"/>
      <c r="H500" s="95" t="s">
        <v>292</v>
      </c>
      <c r="I500" s="97" t="s">
        <v>747</v>
      </c>
    </row>
    <row r="501" spans="1:9" hidden="1" x14ac:dyDescent="0.25">
      <c r="A501" s="92" t="s">
        <v>222</v>
      </c>
      <c r="B501" s="93">
        <v>45963.454032905094</v>
      </c>
      <c r="C501" s="94" t="s">
        <v>261</v>
      </c>
      <c r="D501" s="95" t="s">
        <v>224</v>
      </c>
      <c r="E501" s="95" t="s">
        <v>243</v>
      </c>
      <c r="F501" s="95" t="s">
        <v>221</v>
      </c>
      <c r="G501" s="92"/>
      <c r="H501" s="95" t="s">
        <v>307</v>
      </c>
      <c r="I501" s="97" t="s">
        <v>748</v>
      </c>
    </row>
    <row r="502" spans="1:9" hidden="1" x14ac:dyDescent="0.25">
      <c r="A502" s="92" t="s">
        <v>222</v>
      </c>
      <c r="B502" s="93">
        <v>45963.454012997681</v>
      </c>
      <c r="C502" s="94" t="s">
        <v>261</v>
      </c>
      <c r="D502" s="95" t="s">
        <v>211</v>
      </c>
      <c r="E502" s="95" t="s">
        <v>252</v>
      </c>
      <c r="F502" s="95" t="s">
        <v>221</v>
      </c>
      <c r="G502" s="92"/>
      <c r="H502" s="95" t="s">
        <v>279</v>
      </c>
      <c r="I502" s="97" t="s">
        <v>749</v>
      </c>
    </row>
    <row r="503" spans="1:9" hidden="1" x14ac:dyDescent="0.25">
      <c r="A503" s="92" t="s">
        <v>222</v>
      </c>
      <c r="B503" s="93">
        <v>45963.453991006943</v>
      </c>
      <c r="C503" s="94" t="s">
        <v>261</v>
      </c>
      <c r="D503" s="95" t="s">
        <v>209</v>
      </c>
      <c r="E503" s="95" t="s">
        <v>302</v>
      </c>
      <c r="F503" s="95" t="s">
        <v>221</v>
      </c>
      <c r="G503" s="92"/>
      <c r="H503" s="95" t="s">
        <v>303</v>
      </c>
      <c r="I503" s="97" t="s">
        <v>750</v>
      </c>
    </row>
    <row r="504" spans="1:9" hidden="1" x14ac:dyDescent="0.25">
      <c r="A504" s="92" t="s">
        <v>222</v>
      </c>
      <c r="B504" s="93">
        <v>45963.45395628472</v>
      </c>
      <c r="C504" s="94" t="s">
        <v>261</v>
      </c>
      <c r="D504" s="95" t="s">
        <v>220</v>
      </c>
      <c r="E504" s="95" t="s">
        <v>168</v>
      </c>
      <c r="F504" s="95" t="s">
        <v>221</v>
      </c>
      <c r="G504" s="92"/>
      <c r="H504" s="95" t="s">
        <v>290</v>
      </c>
      <c r="I504" s="97" t="s">
        <v>751</v>
      </c>
    </row>
    <row r="505" spans="1:9" hidden="1" x14ac:dyDescent="0.25">
      <c r="A505" s="92" t="s">
        <v>222</v>
      </c>
      <c r="B505" s="93">
        <v>45963.453796608796</v>
      </c>
      <c r="C505" s="94" t="s">
        <v>261</v>
      </c>
      <c r="D505" s="95" t="s">
        <v>218</v>
      </c>
      <c r="E505" s="95" t="s">
        <v>129</v>
      </c>
      <c r="F505" s="95" t="s">
        <v>221</v>
      </c>
      <c r="G505" s="92"/>
      <c r="H505" s="95" t="s">
        <v>288</v>
      </c>
      <c r="I505" s="97" t="s">
        <v>752</v>
      </c>
    </row>
    <row r="506" spans="1:9" hidden="1" x14ac:dyDescent="0.25">
      <c r="A506" s="92" t="s">
        <v>222</v>
      </c>
      <c r="B506" s="93">
        <v>45963.453786412036</v>
      </c>
      <c r="C506" s="94" t="s">
        <v>261</v>
      </c>
      <c r="D506" s="95" t="s">
        <v>219</v>
      </c>
      <c r="E506" s="95" t="s">
        <v>251</v>
      </c>
      <c r="F506" s="95" t="s">
        <v>221</v>
      </c>
      <c r="G506" s="92"/>
      <c r="H506" s="95" t="s">
        <v>305</v>
      </c>
      <c r="I506" s="97" t="s">
        <v>753</v>
      </c>
    </row>
    <row r="507" spans="1:9" hidden="1" x14ac:dyDescent="0.25">
      <c r="A507" s="92" t="s">
        <v>222</v>
      </c>
      <c r="B507" s="93">
        <v>45963.453764398146</v>
      </c>
      <c r="C507" s="94" t="s">
        <v>261</v>
      </c>
      <c r="D507" s="95" t="s">
        <v>210</v>
      </c>
      <c r="E507" s="95" t="s">
        <v>130</v>
      </c>
      <c r="F507" s="95" t="s">
        <v>221</v>
      </c>
      <c r="G507" s="92"/>
      <c r="H507" s="95" t="s">
        <v>294</v>
      </c>
      <c r="I507" s="97" t="s">
        <v>754</v>
      </c>
    </row>
    <row r="508" spans="1:9" hidden="1" x14ac:dyDescent="0.25">
      <c r="A508" s="92" t="s">
        <v>222</v>
      </c>
      <c r="B508" s="93">
        <v>45963.453751435183</v>
      </c>
      <c r="C508" s="94" t="s">
        <v>261</v>
      </c>
      <c r="D508" s="95" t="s">
        <v>205</v>
      </c>
      <c r="E508" s="95" t="s">
        <v>245</v>
      </c>
      <c r="F508" s="95" t="s">
        <v>221</v>
      </c>
      <c r="G508" s="92"/>
      <c r="H508" s="95" t="s">
        <v>286</v>
      </c>
      <c r="I508" s="97" t="s">
        <v>755</v>
      </c>
    </row>
    <row r="509" spans="1:9" hidden="1" x14ac:dyDescent="0.25">
      <c r="A509" s="92" t="s">
        <v>222</v>
      </c>
      <c r="B509" s="93">
        <v>45963.453617407402</v>
      </c>
      <c r="C509" s="94" t="s">
        <v>261</v>
      </c>
      <c r="D509" s="95" t="s">
        <v>217</v>
      </c>
      <c r="E509" s="95" t="s">
        <v>116</v>
      </c>
      <c r="F509" s="95" t="s">
        <v>221</v>
      </c>
      <c r="G509" s="92"/>
      <c r="H509" s="95" t="s">
        <v>309</v>
      </c>
      <c r="I509" s="97" t="s">
        <v>756</v>
      </c>
    </row>
    <row r="510" spans="1:9" hidden="1" x14ac:dyDescent="0.25">
      <c r="A510" s="92" t="s">
        <v>222</v>
      </c>
      <c r="B510" s="93">
        <v>45963.453553298612</v>
      </c>
      <c r="C510" s="94" t="s">
        <v>261</v>
      </c>
      <c r="D510" s="95" t="s">
        <v>212</v>
      </c>
      <c r="E510" s="95" t="s">
        <v>283</v>
      </c>
      <c r="F510" s="95" t="s">
        <v>221</v>
      </c>
      <c r="G510" s="92"/>
      <c r="H510" s="95" t="s">
        <v>284</v>
      </c>
      <c r="I510" s="97" t="s">
        <v>757</v>
      </c>
    </row>
    <row r="511" spans="1:9" hidden="1" x14ac:dyDescent="0.25">
      <c r="A511" s="92" t="s">
        <v>222</v>
      </c>
      <c r="B511" s="93">
        <v>45963.45350653935</v>
      </c>
      <c r="C511" s="94" t="s">
        <v>261</v>
      </c>
      <c r="D511" s="95" t="s">
        <v>214</v>
      </c>
      <c r="E511" s="95" t="s">
        <v>273</v>
      </c>
      <c r="F511" s="95" t="s">
        <v>221</v>
      </c>
      <c r="G511" s="92"/>
      <c r="H511" s="95" t="s">
        <v>274</v>
      </c>
      <c r="I511" s="97" t="s">
        <v>758</v>
      </c>
    </row>
    <row r="512" spans="1:9" hidden="1" x14ac:dyDescent="0.25">
      <c r="A512" s="92" t="s">
        <v>222</v>
      </c>
      <c r="B512" s="93">
        <v>45963.453446134256</v>
      </c>
      <c r="C512" s="94" t="s">
        <v>261</v>
      </c>
      <c r="D512" s="95" t="s">
        <v>206</v>
      </c>
      <c r="E512" s="95" t="s">
        <v>296</v>
      </c>
      <c r="F512" s="95" t="s">
        <v>221</v>
      </c>
      <c r="G512" s="92"/>
      <c r="H512" s="95" t="s">
        <v>297</v>
      </c>
      <c r="I512" s="97" t="s">
        <v>759</v>
      </c>
    </row>
    <row r="513" spans="1:9" hidden="1" x14ac:dyDescent="0.25">
      <c r="A513" s="92" t="s">
        <v>222</v>
      </c>
      <c r="B513" s="93">
        <v>45963.453430636575</v>
      </c>
      <c r="C513" s="94" t="s">
        <v>261</v>
      </c>
      <c r="D513" s="95" t="s">
        <v>223</v>
      </c>
      <c r="E513" s="95" t="s">
        <v>276</v>
      </c>
      <c r="F513" s="95" t="s">
        <v>221</v>
      </c>
      <c r="G513" s="92"/>
      <c r="H513" s="95" t="s">
        <v>277</v>
      </c>
      <c r="I513" s="97" t="s">
        <v>760</v>
      </c>
    </row>
    <row r="514" spans="1:9" hidden="1" x14ac:dyDescent="0.25">
      <c r="A514" s="92" t="s">
        <v>222</v>
      </c>
      <c r="B514" s="93">
        <v>45963.453369039351</v>
      </c>
      <c r="C514" s="94" t="s">
        <v>261</v>
      </c>
      <c r="D514" s="95" t="s">
        <v>213</v>
      </c>
      <c r="E514" s="95" t="s">
        <v>126</v>
      </c>
      <c r="F514" s="95" t="s">
        <v>221</v>
      </c>
      <c r="G514" s="92"/>
      <c r="H514" s="95" t="s">
        <v>292</v>
      </c>
      <c r="I514" s="97" t="s">
        <v>761</v>
      </c>
    </row>
    <row r="515" spans="1:9" hidden="1" x14ac:dyDescent="0.25">
      <c r="A515" s="92" t="s">
        <v>222</v>
      </c>
      <c r="B515" s="93">
        <v>45963.453356782404</v>
      </c>
      <c r="C515" s="94" t="s">
        <v>261</v>
      </c>
      <c r="D515" s="95" t="s">
        <v>208</v>
      </c>
      <c r="E515" s="95" t="s">
        <v>264</v>
      </c>
      <c r="F515" s="95" t="s">
        <v>221</v>
      </c>
      <c r="G515" s="92"/>
      <c r="H515" s="95" t="s">
        <v>265</v>
      </c>
      <c r="I515" s="97" t="s">
        <v>762</v>
      </c>
    </row>
    <row r="516" spans="1:9" hidden="1" x14ac:dyDescent="0.25">
      <c r="A516" s="92" t="s">
        <v>222</v>
      </c>
      <c r="B516" s="93">
        <v>45963.453324363421</v>
      </c>
      <c r="C516" s="94" t="s">
        <v>261</v>
      </c>
      <c r="D516" s="95" t="s">
        <v>224</v>
      </c>
      <c r="E516" s="95" t="s">
        <v>243</v>
      </c>
      <c r="F516" s="95" t="s">
        <v>221</v>
      </c>
      <c r="G516" s="92"/>
      <c r="H516" s="95" t="s">
        <v>307</v>
      </c>
      <c r="I516" s="97" t="s">
        <v>763</v>
      </c>
    </row>
    <row r="517" spans="1:9" hidden="1" x14ac:dyDescent="0.25">
      <c r="A517" s="92" t="s">
        <v>222</v>
      </c>
      <c r="B517" s="93">
        <v>45963.453315578699</v>
      </c>
      <c r="C517" s="94" t="s">
        <v>261</v>
      </c>
      <c r="D517" s="95" t="s">
        <v>211</v>
      </c>
      <c r="E517" s="95" t="s">
        <v>252</v>
      </c>
      <c r="F517" s="95" t="s">
        <v>221</v>
      </c>
      <c r="G517" s="92"/>
      <c r="H517" s="95" t="s">
        <v>279</v>
      </c>
      <c r="I517" s="97" t="s">
        <v>764</v>
      </c>
    </row>
    <row r="518" spans="1:9" hidden="1" x14ac:dyDescent="0.25">
      <c r="A518" s="92" t="s">
        <v>222</v>
      </c>
      <c r="B518" s="93">
        <v>45963.453250300925</v>
      </c>
      <c r="C518" s="94" t="s">
        <v>261</v>
      </c>
      <c r="D518" s="95" t="s">
        <v>220</v>
      </c>
      <c r="E518" s="95" t="s">
        <v>168</v>
      </c>
      <c r="F518" s="95" t="s">
        <v>221</v>
      </c>
      <c r="G518" s="92"/>
      <c r="H518" s="95" t="s">
        <v>290</v>
      </c>
      <c r="I518" s="97" t="s">
        <v>765</v>
      </c>
    </row>
    <row r="519" spans="1:9" hidden="1" x14ac:dyDescent="0.25">
      <c r="A519" s="92" t="s">
        <v>222</v>
      </c>
      <c r="B519" s="93">
        <v>45963.453245671291</v>
      </c>
      <c r="C519" s="94" t="s">
        <v>261</v>
      </c>
      <c r="D519" s="95" t="s">
        <v>209</v>
      </c>
      <c r="E519" s="95" t="s">
        <v>302</v>
      </c>
      <c r="F519" s="95" t="s">
        <v>221</v>
      </c>
      <c r="G519" s="92"/>
      <c r="H519" s="95" t="s">
        <v>303</v>
      </c>
      <c r="I519" s="97" t="s">
        <v>766</v>
      </c>
    </row>
    <row r="520" spans="1:9" hidden="1" x14ac:dyDescent="0.25">
      <c r="A520" s="92" t="s">
        <v>222</v>
      </c>
      <c r="B520" s="93">
        <v>45963.453209097221</v>
      </c>
      <c r="C520" s="94" t="s">
        <v>261</v>
      </c>
      <c r="D520" s="95" t="s">
        <v>216</v>
      </c>
      <c r="E520" s="95" t="s">
        <v>267</v>
      </c>
      <c r="F520" s="95" t="s">
        <v>221</v>
      </c>
      <c r="G520" s="92"/>
      <c r="H520" s="95" t="s">
        <v>268</v>
      </c>
      <c r="I520" s="97" t="s">
        <v>767</v>
      </c>
    </row>
    <row r="521" spans="1:9" hidden="1" x14ac:dyDescent="0.25">
      <c r="A521" s="92" t="s">
        <v>222</v>
      </c>
      <c r="B521" s="93">
        <v>45963.453176689814</v>
      </c>
      <c r="C521" s="94" t="s">
        <v>261</v>
      </c>
      <c r="D521" s="95" t="s">
        <v>207</v>
      </c>
      <c r="E521" s="95" t="s">
        <v>270</v>
      </c>
      <c r="F521" s="95" t="s">
        <v>221</v>
      </c>
      <c r="G521" s="92"/>
      <c r="H521" s="95" t="s">
        <v>271</v>
      </c>
      <c r="I521" s="97" t="s">
        <v>768</v>
      </c>
    </row>
    <row r="522" spans="1:9" hidden="1" x14ac:dyDescent="0.25">
      <c r="A522" s="92" t="s">
        <v>222</v>
      </c>
      <c r="B522" s="93">
        <v>45963.453090590279</v>
      </c>
      <c r="C522" s="94" t="s">
        <v>261</v>
      </c>
      <c r="D522" s="95" t="s">
        <v>219</v>
      </c>
      <c r="E522" s="95" t="s">
        <v>251</v>
      </c>
      <c r="F522" s="95" t="s">
        <v>221</v>
      </c>
      <c r="G522" s="92"/>
      <c r="H522" s="95" t="s">
        <v>305</v>
      </c>
      <c r="I522" s="97" t="s">
        <v>769</v>
      </c>
    </row>
    <row r="523" spans="1:9" hidden="1" x14ac:dyDescent="0.25">
      <c r="A523" s="92" t="s">
        <v>222</v>
      </c>
      <c r="B523" s="93">
        <v>45963.453080624997</v>
      </c>
      <c r="C523" s="94" t="s">
        <v>261</v>
      </c>
      <c r="D523" s="95" t="s">
        <v>218</v>
      </c>
      <c r="E523" s="95" t="s">
        <v>129</v>
      </c>
      <c r="F523" s="95" t="s">
        <v>221</v>
      </c>
      <c r="G523" s="92"/>
      <c r="H523" s="95" t="s">
        <v>288</v>
      </c>
      <c r="I523" s="97" t="s">
        <v>522</v>
      </c>
    </row>
    <row r="524" spans="1:9" hidden="1" x14ac:dyDescent="0.25">
      <c r="A524" s="92" t="s">
        <v>222</v>
      </c>
      <c r="B524" s="93">
        <v>45963.453060486107</v>
      </c>
      <c r="C524" s="94" t="s">
        <v>261</v>
      </c>
      <c r="D524" s="95" t="s">
        <v>210</v>
      </c>
      <c r="E524" s="95" t="s">
        <v>130</v>
      </c>
      <c r="F524" s="95" t="s">
        <v>221</v>
      </c>
      <c r="G524" s="92"/>
      <c r="H524" s="95" t="s">
        <v>294</v>
      </c>
      <c r="I524" s="97" t="s">
        <v>770</v>
      </c>
    </row>
    <row r="525" spans="1:9" hidden="1" x14ac:dyDescent="0.25">
      <c r="A525" s="92" t="s">
        <v>222</v>
      </c>
      <c r="B525" s="93">
        <v>45963.453035520834</v>
      </c>
      <c r="C525" s="94" t="s">
        <v>261</v>
      </c>
      <c r="D525" s="95" t="s">
        <v>205</v>
      </c>
      <c r="E525" s="95" t="s">
        <v>245</v>
      </c>
      <c r="F525" s="95" t="s">
        <v>221</v>
      </c>
      <c r="G525" s="92"/>
      <c r="H525" s="95" t="s">
        <v>286</v>
      </c>
      <c r="I525" s="97" t="s">
        <v>771</v>
      </c>
    </row>
    <row r="526" spans="1:9" hidden="1" x14ac:dyDescent="0.25">
      <c r="A526" s="92" t="s">
        <v>222</v>
      </c>
      <c r="B526" s="93">
        <v>45963.453031099532</v>
      </c>
      <c r="C526" s="94" t="s">
        <v>261</v>
      </c>
      <c r="D526" s="95" t="s">
        <v>231</v>
      </c>
      <c r="E526" s="95" t="s">
        <v>299</v>
      </c>
      <c r="F526" s="95" t="s">
        <v>221</v>
      </c>
      <c r="G526" s="92"/>
      <c r="H526" s="95" t="s">
        <v>300</v>
      </c>
      <c r="I526" s="97" t="s">
        <v>772</v>
      </c>
    </row>
    <row r="527" spans="1:9" x14ac:dyDescent="0.25">
      <c r="A527" s="92" t="s">
        <v>222</v>
      </c>
      <c r="B527" s="93">
        <v>45963.453003090275</v>
      </c>
      <c r="C527" s="94" t="s">
        <v>261</v>
      </c>
      <c r="D527" s="95" t="s">
        <v>215</v>
      </c>
      <c r="E527" s="95" t="s">
        <v>244</v>
      </c>
      <c r="F527" s="95" t="s">
        <v>221</v>
      </c>
      <c r="G527" s="92"/>
      <c r="H527" s="95" t="s">
        <v>281</v>
      </c>
      <c r="I527" s="97" t="s">
        <v>773</v>
      </c>
    </row>
    <row r="528" spans="1:9" hidden="1" x14ac:dyDescent="0.25">
      <c r="A528" s="92" t="s">
        <v>222</v>
      </c>
      <c r="B528" s="93">
        <v>45963.452910509259</v>
      </c>
      <c r="C528" s="94" t="s">
        <v>261</v>
      </c>
      <c r="D528" s="95" t="s">
        <v>217</v>
      </c>
      <c r="E528" s="95" t="s">
        <v>116</v>
      </c>
      <c r="F528" s="95" t="s">
        <v>221</v>
      </c>
      <c r="G528" s="92"/>
      <c r="H528" s="95" t="s">
        <v>309</v>
      </c>
      <c r="I528" s="97" t="s">
        <v>774</v>
      </c>
    </row>
    <row r="529" spans="1:9" hidden="1" x14ac:dyDescent="0.25">
      <c r="A529" s="92" t="s">
        <v>222</v>
      </c>
      <c r="B529" s="93">
        <v>45963.452823460648</v>
      </c>
      <c r="C529" s="94" t="s">
        <v>261</v>
      </c>
      <c r="D529" s="95" t="s">
        <v>212</v>
      </c>
      <c r="E529" s="95" t="s">
        <v>283</v>
      </c>
      <c r="F529" s="95" t="s">
        <v>221</v>
      </c>
      <c r="G529" s="92"/>
      <c r="H529" s="95" t="s">
        <v>284</v>
      </c>
      <c r="I529" s="97" t="s">
        <v>775</v>
      </c>
    </row>
    <row r="530" spans="1:9" hidden="1" x14ac:dyDescent="0.25">
      <c r="A530" s="92" t="s">
        <v>222</v>
      </c>
      <c r="B530" s="93">
        <v>45963.452797789352</v>
      </c>
      <c r="C530" s="94" t="s">
        <v>261</v>
      </c>
      <c r="D530" s="95" t="s">
        <v>214</v>
      </c>
      <c r="E530" s="95" t="s">
        <v>273</v>
      </c>
      <c r="F530" s="95" t="s">
        <v>221</v>
      </c>
      <c r="G530" s="92"/>
      <c r="H530" s="95" t="s">
        <v>274</v>
      </c>
      <c r="I530" s="97" t="s">
        <v>776</v>
      </c>
    </row>
    <row r="531" spans="1:9" hidden="1" x14ac:dyDescent="0.25">
      <c r="A531" s="92" t="s">
        <v>222</v>
      </c>
      <c r="B531" s="93">
        <v>45963.452733425926</v>
      </c>
      <c r="C531" s="94" t="s">
        <v>261</v>
      </c>
      <c r="D531" s="95" t="s">
        <v>206</v>
      </c>
      <c r="E531" s="95" t="s">
        <v>296</v>
      </c>
      <c r="F531" s="95" t="s">
        <v>221</v>
      </c>
      <c r="G531" s="92"/>
      <c r="H531" s="95" t="s">
        <v>297</v>
      </c>
      <c r="I531" s="97" t="s">
        <v>229</v>
      </c>
    </row>
    <row r="532" spans="1:9" hidden="1" x14ac:dyDescent="0.25">
      <c r="A532" s="92" t="s">
        <v>222</v>
      </c>
      <c r="B532" s="93">
        <v>45963.452727407406</v>
      </c>
      <c r="C532" s="94" t="s">
        <v>261</v>
      </c>
      <c r="D532" s="95" t="s">
        <v>223</v>
      </c>
      <c r="E532" s="95" t="s">
        <v>276</v>
      </c>
      <c r="F532" s="95" t="s">
        <v>221</v>
      </c>
      <c r="G532" s="92"/>
      <c r="H532" s="95" t="s">
        <v>277</v>
      </c>
      <c r="I532" s="97" t="s">
        <v>777</v>
      </c>
    </row>
    <row r="533" spans="1:9" hidden="1" x14ac:dyDescent="0.25">
      <c r="A533" s="92" t="s">
        <v>222</v>
      </c>
      <c r="B533" s="93">
        <v>45963.452656805552</v>
      </c>
      <c r="C533" s="94" t="s">
        <v>261</v>
      </c>
      <c r="D533" s="95" t="s">
        <v>213</v>
      </c>
      <c r="E533" s="95" t="s">
        <v>126</v>
      </c>
      <c r="F533" s="95" t="s">
        <v>221</v>
      </c>
      <c r="G533" s="92"/>
      <c r="H533" s="95" t="s">
        <v>292</v>
      </c>
      <c r="I533" s="97" t="s">
        <v>778</v>
      </c>
    </row>
    <row r="534" spans="1:9" hidden="1" x14ac:dyDescent="0.25">
      <c r="A534" s="92" t="s">
        <v>222</v>
      </c>
      <c r="B534" s="93">
        <v>45963.452613981477</v>
      </c>
      <c r="C534" s="94" t="s">
        <v>261</v>
      </c>
      <c r="D534" s="95" t="s">
        <v>211</v>
      </c>
      <c r="E534" s="95" t="s">
        <v>252</v>
      </c>
      <c r="F534" s="95" t="s">
        <v>221</v>
      </c>
      <c r="G534" s="92"/>
      <c r="H534" s="95" t="s">
        <v>279</v>
      </c>
      <c r="I534" s="97" t="s">
        <v>779</v>
      </c>
    </row>
    <row r="535" spans="1:9" hidden="1" x14ac:dyDescent="0.25">
      <c r="A535" s="92" t="s">
        <v>222</v>
      </c>
      <c r="B535" s="93">
        <v>45963.452613518515</v>
      </c>
      <c r="C535" s="94" t="s">
        <v>261</v>
      </c>
      <c r="D535" s="95" t="s">
        <v>208</v>
      </c>
      <c r="E535" s="95" t="s">
        <v>264</v>
      </c>
      <c r="F535" s="95" t="s">
        <v>221</v>
      </c>
      <c r="G535" s="92"/>
      <c r="H535" s="95" t="s">
        <v>265</v>
      </c>
      <c r="I535" s="97" t="s">
        <v>780</v>
      </c>
    </row>
    <row r="536" spans="1:9" hidden="1" x14ac:dyDescent="0.25">
      <c r="A536" s="92" t="s">
        <v>222</v>
      </c>
      <c r="B536" s="93">
        <v>45963.452601481476</v>
      </c>
      <c r="C536" s="94" t="s">
        <v>261</v>
      </c>
      <c r="D536" s="95" t="s">
        <v>224</v>
      </c>
      <c r="E536" s="95" t="s">
        <v>243</v>
      </c>
      <c r="F536" s="95" t="s">
        <v>221</v>
      </c>
      <c r="G536" s="92"/>
      <c r="H536" s="95" t="s">
        <v>307</v>
      </c>
      <c r="I536" s="97" t="s">
        <v>781</v>
      </c>
    </row>
    <row r="537" spans="1:9" hidden="1" x14ac:dyDescent="0.25">
      <c r="A537" s="92" t="s">
        <v>222</v>
      </c>
      <c r="B537" s="93">
        <v>45963.452546203705</v>
      </c>
      <c r="C537" s="94" t="s">
        <v>261</v>
      </c>
      <c r="D537" s="95" t="s">
        <v>220</v>
      </c>
      <c r="E537" s="95" t="s">
        <v>168</v>
      </c>
      <c r="F537" s="95" t="s">
        <v>221</v>
      </c>
      <c r="G537" s="92"/>
      <c r="H537" s="95" t="s">
        <v>290</v>
      </c>
      <c r="I537" s="97" t="s">
        <v>782</v>
      </c>
    </row>
    <row r="538" spans="1:9" hidden="1" x14ac:dyDescent="0.25">
      <c r="A538" s="92" t="s">
        <v>222</v>
      </c>
      <c r="B538" s="93">
        <v>45963.452504965273</v>
      </c>
      <c r="C538" s="94" t="s">
        <v>261</v>
      </c>
      <c r="D538" s="95" t="s">
        <v>209</v>
      </c>
      <c r="E538" s="95" t="s">
        <v>302</v>
      </c>
      <c r="F538" s="95" t="s">
        <v>221</v>
      </c>
      <c r="G538" s="92"/>
      <c r="H538" s="95" t="s">
        <v>303</v>
      </c>
      <c r="I538" s="97" t="s">
        <v>783</v>
      </c>
    </row>
    <row r="539" spans="1:9" hidden="1" x14ac:dyDescent="0.25">
      <c r="A539" s="92" t="s">
        <v>222</v>
      </c>
      <c r="B539" s="93">
        <v>45963.452496168982</v>
      </c>
      <c r="C539" s="94" t="s">
        <v>261</v>
      </c>
      <c r="D539" s="95" t="s">
        <v>216</v>
      </c>
      <c r="E539" s="95" t="s">
        <v>267</v>
      </c>
      <c r="F539" s="95" t="s">
        <v>221</v>
      </c>
      <c r="G539" s="92"/>
      <c r="H539" s="95" t="s">
        <v>268</v>
      </c>
      <c r="I539" s="97" t="s">
        <v>784</v>
      </c>
    </row>
    <row r="540" spans="1:9" hidden="1" x14ac:dyDescent="0.25">
      <c r="A540" s="92" t="s">
        <v>222</v>
      </c>
      <c r="B540" s="93">
        <v>45963.452469791664</v>
      </c>
      <c r="C540" s="94" t="s">
        <v>261</v>
      </c>
      <c r="D540" s="95" t="s">
        <v>207</v>
      </c>
      <c r="E540" s="95" t="s">
        <v>270</v>
      </c>
      <c r="F540" s="95" t="s">
        <v>221</v>
      </c>
      <c r="G540" s="92"/>
      <c r="H540" s="95" t="s">
        <v>271</v>
      </c>
      <c r="I540" s="97" t="s">
        <v>321</v>
      </c>
    </row>
    <row r="541" spans="1:9" hidden="1" x14ac:dyDescent="0.25">
      <c r="A541" s="92" t="s">
        <v>222</v>
      </c>
      <c r="B541" s="93">
        <v>45963.452394548607</v>
      </c>
      <c r="C541" s="94" t="s">
        <v>261</v>
      </c>
      <c r="D541" s="95" t="s">
        <v>219</v>
      </c>
      <c r="E541" s="95" t="s">
        <v>251</v>
      </c>
      <c r="F541" s="95" t="s">
        <v>221</v>
      </c>
      <c r="G541" s="92"/>
      <c r="H541" s="95" t="s">
        <v>305</v>
      </c>
      <c r="I541" s="97" t="s">
        <v>785</v>
      </c>
    </row>
    <row r="542" spans="1:9" hidden="1" x14ac:dyDescent="0.25">
      <c r="A542" s="92" t="s">
        <v>222</v>
      </c>
      <c r="B542" s="93">
        <v>45963.452372106476</v>
      </c>
      <c r="C542" s="94" t="s">
        <v>261</v>
      </c>
      <c r="D542" s="95" t="s">
        <v>218</v>
      </c>
      <c r="E542" s="95" t="s">
        <v>129</v>
      </c>
      <c r="F542" s="95" t="s">
        <v>221</v>
      </c>
      <c r="G542" s="92"/>
      <c r="H542" s="95" t="s">
        <v>288</v>
      </c>
      <c r="I542" s="97" t="s">
        <v>786</v>
      </c>
    </row>
    <row r="543" spans="1:9" hidden="1" x14ac:dyDescent="0.25">
      <c r="A543" s="92" t="s">
        <v>222</v>
      </c>
      <c r="B543" s="93">
        <v>45963.452358437498</v>
      </c>
      <c r="C543" s="94" t="s">
        <v>261</v>
      </c>
      <c r="D543" s="95" t="s">
        <v>210</v>
      </c>
      <c r="E543" s="95" t="s">
        <v>130</v>
      </c>
      <c r="F543" s="95" t="s">
        <v>221</v>
      </c>
      <c r="G543" s="92"/>
      <c r="H543" s="95" t="s">
        <v>294</v>
      </c>
      <c r="I543" s="97" t="s">
        <v>787</v>
      </c>
    </row>
    <row r="544" spans="1:9" hidden="1" x14ac:dyDescent="0.25">
      <c r="A544" s="92" t="s">
        <v>222</v>
      </c>
      <c r="B544" s="93">
        <v>45963.452332511573</v>
      </c>
      <c r="C544" s="94" t="s">
        <v>261</v>
      </c>
      <c r="D544" s="95" t="s">
        <v>231</v>
      </c>
      <c r="E544" s="95" t="s">
        <v>299</v>
      </c>
      <c r="F544" s="95" t="s">
        <v>221</v>
      </c>
      <c r="G544" s="92"/>
      <c r="H544" s="95" t="s">
        <v>300</v>
      </c>
      <c r="I544" s="97" t="s">
        <v>788</v>
      </c>
    </row>
    <row r="545" spans="1:9" hidden="1" x14ac:dyDescent="0.25">
      <c r="A545" s="92" t="s">
        <v>222</v>
      </c>
      <c r="B545" s="93">
        <v>45963.452311458328</v>
      </c>
      <c r="C545" s="94" t="s">
        <v>261</v>
      </c>
      <c r="D545" s="95" t="s">
        <v>205</v>
      </c>
      <c r="E545" s="95" t="s">
        <v>245</v>
      </c>
      <c r="F545" s="95" t="s">
        <v>221</v>
      </c>
      <c r="G545" s="92"/>
      <c r="H545" s="95" t="s">
        <v>286</v>
      </c>
      <c r="I545" s="97" t="s">
        <v>789</v>
      </c>
    </row>
    <row r="546" spans="1:9" x14ac:dyDescent="0.25">
      <c r="A546" s="92" t="s">
        <v>222</v>
      </c>
      <c r="B546" s="93">
        <v>45963.452295243056</v>
      </c>
      <c r="C546" s="94" t="s">
        <v>261</v>
      </c>
      <c r="D546" s="95" t="s">
        <v>215</v>
      </c>
      <c r="E546" s="95" t="s">
        <v>244</v>
      </c>
      <c r="F546" s="95" t="s">
        <v>221</v>
      </c>
      <c r="G546" s="92"/>
      <c r="H546" s="95" t="s">
        <v>281</v>
      </c>
      <c r="I546" s="97" t="s">
        <v>790</v>
      </c>
    </row>
    <row r="547" spans="1:9" hidden="1" x14ac:dyDescent="0.25">
      <c r="A547" s="92" t="s">
        <v>222</v>
      </c>
      <c r="B547" s="93">
        <v>45963.452201273147</v>
      </c>
      <c r="C547" s="94" t="s">
        <v>261</v>
      </c>
      <c r="D547" s="95" t="s">
        <v>217</v>
      </c>
      <c r="E547" s="95" t="s">
        <v>116</v>
      </c>
      <c r="F547" s="95" t="s">
        <v>221</v>
      </c>
      <c r="G547" s="92"/>
      <c r="H547" s="95" t="s">
        <v>309</v>
      </c>
      <c r="I547" s="97" t="s">
        <v>791</v>
      </c>
    </row>
    <row r="548" spans="1:9" hidden="1" x14ac:dyDescent="0.25">
      <c r="A548" s="92" t="s">
        <v>222</v>
      </c>
      <c r="B548" s="93">
        <v>45963.452094328699</v>
      </c>
      <c r="C548" s="94" t="s">
        <v>261</v>
      </c>
      <c r="D548" s="95" t="s">
        <v>212</v>
      </c>
      <c r="E548" s="95" t="s">
        <v>283</v>
      </c>
      <c r="F548" s="95" t="s">
        <v>221</v>
      </c>
      <c r="G548" s="92"/>
      <c r="H548" s="95" t="s">
        <v>284</v>
      </c>
      <c r="I548" s="97" t="s">
        <v>488</v>
      </c>
    </row>
    <row r="549" spans="1:9" hidden="1" x14ac:dyDescent="0.25">
      <c r="A549" s="92" t="s">
        <v>222</v>
      </c>
      <c r="B549" s="93">
        <v>45963.452087858794</v>
      </c>
      <c r="C549" s="94" t="s">
        <v>261</v>
      </c>
      <c r="D549" s="95" t="s">
        <v>214</v>
      </c>
      <c r="E549" s="95" t="s">
        <v>273</v>
      </c>
      <c r="F549" s="95" t="s">
        <v>221</v>
      </c>
      <c r="G549" s="92"/>
      <c r="H549" s="95" t="s">
        <v>274</v>
      </c>
      <c r="I549" s="97" t="s">
        <v>792</v>
      </c>
    </row>
    <row r="550" spans="1:9" hidden="1" x14ac:dyDescent="0.25">
      <c r="A550" s="92" t="s">
        <v>222</v>
      </c>
      <c r="B550" s="93">
        <v>45963.452019097218</v>
      </c>
      <c r="C550" s="94" t="s">
        <v>261</v>
      </c>
      <c r="D550" s="95" t="s">
        <v>223</v>
      </c>
      <c r="E550" s="95" t="s">
        <v>276</v>
      </c>
      <c r="F550" s="95" t="s">
        <v>221</v>
      </c>
      <c r="G550" s="92"/>
      <c r="H550" s="95" t="s">
        <v>277</v>
      </c>
      <c r="I550" s="97" t="s">
        <v>612</v>
      </c>
    </row>
    <row r="551" spans="1:9" hidden="1" x14ac:dyDescent="0.25">
      <c r="A551" s="92" t="s">
        <v>222</v>
      </c>
      <c r="B551" s="93">
        <v>45963.45200892361</v>
      </c>
      <c r="C551" s="94" t="s">
        <v>261</v>
      </c>
      <c r="D551" s="95" t="s">
        <v>206</v>
      </c>
      <c r="E551" s="95" t="s">
        <v>296</v>
      </c>
      <c r="F551" s="95" t="s">
        <v>221</v>
      </c>
      <c r="G551" s="92"/>
      <c r="H551" s="95" t="s">
        <v>297</v>
      </c>
      <c r="I551" s="97" t="s">
        <v>793</v>
      </c>
    </row>
    <row r="552" spans="1:9" hidden="1" x14ac:dyDescent="0.25">
      <c r="A552" s="92" t="s">
        <v>222</v>
      </c>
      <c r="B552" s="93">
        <v>45963.451942025458</v>
      </c>
      <c r="C552" s="94" t="s">
        <v>261</v>
      </c>
      <c r="D552" s="95" t="s">
        <v>213</v>
      </c>
      <c r="E552" s="95" t="s">
        <v>126</v>
      </c>
      <c r="F552" s="95" t="s">
        <v>221</v>
      </c>
      <c r="G552" s="92"/>
      <c r="H552" s="95" t="s">
        <v>292</v>
      </c>
      <c r="I552" s="97" t="s">
        <v>794</v>
      </c>
    </row>
    <row r="553" spans="1:9" hidden="1" x14ac:dyDescent="0.25">
      <c r="A553" s="92" t="s">
        <v>222</v>
      </c>
      <c r="B553" s="93">
        <v>45963.451913784724</v>
      </c>
      <c r="C553" s="94" t="s">
        <v>261</v>
      </c>
      <c r="D553" s="95" t="s">
        <v>211</v>
      </c>
      <c r="E553" s="95" t="s">
        <v>252</v>
      </c>
      <c r="F553" s="95" t="s">
        <v>221</v>
      </c>
      <c r="G553" s="92"/>
      <c r="H553" s="95" t="s">
        <v>279</v>
      </c>
      <c r="I553" s="97" t="s">
        <v>795</v>
      </c>
    </row>
    <row r="554" spans="1:9" hidden="1" x14ac:dyDescent="0.25">
      <c r="A554" s="92" t="s">
        <v>222</v>
      </c>
      <c r="B554" s="93">
        <v>45963.451899664353</v>
      </c>
      <c r="C554" s="94" t="s">
        <v>261</v>
      </c>
      <c r="D554" s="95" t="s">
        <v>224</v>
      </c>
      <c r="E554" s="95" t="s">
        <v>243</v>
      </c>
      <c r="F554" s="95" t="s">
        <v>221</v>
      </c>
      <c r="G554" s="92"/>
      <c r="H554" s="95" t="s">
        <v>307</v>
      </c>
      <c r="I554" s="97" t="s">
        <v>796</v>
      </c>
    </row>
    <row r="555" spans="1:9" hidden="1" x14ac:dyDescent="0.25">
      <c r="A555" s="92" t="s">
        <v>222</v>
      </c>
      <c r="B555" s="93">
        <v>45963.451859398148</v>
      </c>
      <c r="C555" s="94" t="s">
        <v>261</v>
      </c>
      <c r="D555" s="95" t="s">
        <v>208</v>
      </c>
      <c r="E555" s="95" t="s">
        <v>264</v>
      </c>
      <c r="F555" s="95" t="s">
        <v>221</v>
      </c>
      <c r="G555" s="92"/>
      <c r="H555" s="95" t="s">
        <v>265</v>
      </c>
      <c r="I555" s="97" t="s">
        <v>797</v>
      </c>
    </row>
    <row r="556" spans="1:9" hidden="1" x14ac:dyDescent="0.25">
      <c r="A556" s="92" t="s">
        <v>222</v>
      </c>
      <c r="B556" s="93">
        <v>45963.45183810185</v>
      </c>
      <c r="C556" s="94" t="s">
        <v>261</v>
      </c>
      <c r="D556" s="95" t="s">
        <v>220</v>
      </c>
      <c r="E556" s="95" t="s">
        <v>168</v>
      </c>
      <c r="F556" s="95" t="s">
        <v>221</v>
      </c>
      <c r="G556" s="92"/>
      <c r="H556" s="95" t="s">
        <v>290</v>
      </c>
      <c r="I556" s="97" t="s">
        <v>798</v>
      </c>
    </row>
    <row r="557" spans="1:9" hidden="1" x14ac:dyDescent="0.25">
      <c r="A557" s="92" t="s">
        <v>222</v>
      </c>
      <c r="B557" s="93">
        <v>45963.451780682866</v>
      </c>
      <c r="C557" s="94" t="s">
        <v>261</v>
      </c>
      <c r="D557" s="95" t="s">
        <v>216</v>
      </c>
      <c r="E557" s="95" t="s">
        <v>267</v>
      </c>
      <c r="F557" s="95" t="s">
        <v>221</v>
      </c>
      <c r="G557" s="92"/>
      <c r="H557" s="95" t="s">
        <v>268</v>
      </c>
      <c r="I557" s="97" t="s">
        <v>799</v>
      </c>
    </row>
    <row r="558" spans="1:9" hidden="1" x14ac:dyDescent="0.25">
      <c r="A558" s="92" t="s">
        <v>222</v>
      </c>
      <c r="B558" s="93">
        <v>45963.451758703704</v>
      </c>
      <c r="C558" s="94" t="s">
        <v>261</v>
      </c>
      <c r="D558" s="95" t="s">
        <v>207</v>
      </c>
      <c r="E558" s="95" t="s">
        <v>270</v>
      </c>
      <c r="F558" s="95" t="s">
        <v>221</v>
      </c>
      <c r="G558" s="92"/>
      <c r="H558" s="95" t="s">
        <v>271</v>
      </c>
      <c r="I558" s="97" t="s">
        <v>800</v>
      </c>
    </row>
    <row r="559" spans="1:9" hidden="1" x14ac:dyDescent="0.25">
      <c r="A559" s="92" t="s">
        <v>222</v>
      </c>
      <c r="B559" s="93">
        <v>45963.451748518513</v>
      </c>
      <c r="C559" s="94" t="s">
        <v>261</v>
      </c>
      <c r="D559" s="95" t="s">
        <v>209</v>
      </c>
      <c r="E559" s="95" t="s">
        <v>302</v>
      </c>
      <c r="F559" s="95" t="s">
        <v>221</v>
      </c>
      <c r="G559" s="92"/>
      <c r="H559" s="95" t="s">
        <v>303</v>
      </c>
      <c r="I559" s="97" t="s">
        <v>801</v>
      </c>
    </row>
    <row r="560" spans="1:9" hidden="1" x14ac:dyDescent="0.25">
      <c r="A560" s="92" t="s">
        <v>222</v>
      </c>
      <c r="B560" s="93">
        <v>45963.451699675927</v>
      </c>
      <c r="C560" s="94" t="s">
        <v>261</v>
      </c>
      <c r="D560" s="95" t="s">
        <v>219</v>
      </c>
      <c r="E560" s="95" t="s">
        <v>251</v>
      </c>
      <c r="F560" s="95" t="s">
        <v>221</v>
      </c>
      <c r="G560" s="92"/>
      <c r="H560" s="95" t="s">
        <v>305</v>
      </c>
      <c r="I560" s="97" t="s">
        <v>802</v>
      </c>
    </row>
    <row r="561" spans="1:9" hidden="1" x14ac:dyDescent="0.25">
      <c r="A561" s="92" t="s">
        <v>222</v>
      </c>
      <c r="B561" s="93">
        <v>45963.451668657406</v>
      </c>
      <c r="C561" s="94" t="s">
        <v>261</v>
      </c>
      <c r="D561" s="95" t="s">
        <v>218</v>
      </c>
      <c r="E561" s="95" t="s">
        <v>129</v>
      </c>
      <c r="F561" s="95" t="s">
        <v>221</v>
      </c>
      <c r="G561" s="92"/>
      <c r="H561" s="95" t="s">
        <v>288</v>
      </c>
      <c r="I561" s="97" t="s">
        <v>803</v>
      </c>
    </row>
    <row r="562" spans="1:9" hidden="1" x14ac:dyDescent="0.25">
      <c r="A562" s="92" t="s">
        <v>222</v>
      </c>
      <c r="B562" s="93">
        <v>45963.451656620367</v>
      </c>
      <c r="C562" s="94" t="s">
        <v>261</v>
      </c>
      <c r="D562" s="95" t="s">
        <v>210</v>
      </c>
      <c r="E562" s="95" t="s">
        <v>130</v>
      </c>
      <c r="F562" s="95" t="s">
        <v>221</v>
      </c>
      <c r="G562" s="92"/>
      <c r="H562" s="95" t="s">
        <v>294</v>
      </c>
      <c r="I562" s="97" t="s">
        <v>804</v>
      </c>
    </row>
    <row r="563" spans="1:9" hidden="1" x14ac:dyDescent="0.25">
      <c r="A563" s="92" t="s">
        <v>222</v>
      </c>
      <c r="B563" s="93">
        <v>45963.45163787037</v>
      </c>
      <c r="C563" s="94" t="s">
        <v>261</v>
      </c>
      <c r="D563" s="95" t="s">
        <v>231</v>
      </c>
      <c r="E563" s="95" t="s">
        <v>299</v>
      </c>
      <c r="F563" s="95" t="s">
        <v>221</v>
      </c>
      <c r="G563" s="92"/>
      <c r="H563" s="95" t="s">
        <v>300</v>
      </c>
      <c r="I563" s="97" t="s">
        <v>805</v>
      </c>
    </row>
    <row r="564" spans="1:9" hidden="1" x14ac:dyDescent="0.25">
      <c r="A564" s="92" t="s">
        <v>222</v>
      </c>
      <c r="B564" s="93">
        <v>45963.451594120372</v>
      </c>
      <c r="C564" s="94" t="s">
        <v>261</v>
      </c>
      <c r="D564" s="95" t="s">
        <v>205</v>
      </c>
      <c r="E564" s="95" t="s">
        <v>245</v>
      </c>
      <c r="F564" s="95" t="s">
        <v>221</v>
      </c>
      <c r="G564" s="92"/>
      <c r="H564" s="95" t="s">
        <v>286</v>
      </c>
      <c r="I564" s="97" t="s">
        <v>806</v>
      </c>
    </row>
    <row r="565" spans="1:9" x14ac:dyDescent="0.25">
      <c r="A565" s="92" t="s">
        <v>222</v>
      </c>
      <c r="B565" s="93">
        <v>45963.451587407406</v>
      </c>
      <c r="C565" s="94" t="s">
        <v>261</v>
      </c>
      <c r="D565" s="95" t="s">
        <v>215</v>
      </c>
      <c r="E565" s="95" t="s">
        <v>244</v>
      </c>
      <c r="F565" s="95" t="s">
        <v>221</v>
      </c>
      <c r="G565" s="92"/>
      <c r="H565" s="95" t="s">
        <v>281</v>
      </c>
      <c r="I565" s="97" t="s">
        <v>807</v>
      </c>
    </row>
    <row r="566" spans="1:9" hidden="1" x14ac:dyDescent="0.25">
      <c r="A566" s="92" t="s">
        <v>222</v>
      </c>
      <c r="B566" s="93">
        <v>45963.451492974535</v>
      </c>
      <c r="C566" s="94" t="s">
        <v>261</v>
      </c>
      <c r="D566" s="95" t="s">
        <v>217</v>
      </c>
      <c r="E566" s="95" t="s">
        <v>116</v>
      </c>
      <c r="F566" s="95" t="s">
        <v>221</v>
      </c>
      <c r="G566" s="92"/>
      <c r="H566" s="95" t="s">
        <v>309</v>
      </c>
      <c r="I566" s="97" t="s">
        <v>743</v>
      </c>
    </row>
    <row r="567" spans="1:9" hidden="1" x14ac:dyDescent="0.25">
      <c r="A567" s="92" t="s">
        <v>222</v>
      </c>
      <c r="B567" s="93">
        <v>45963.451380706014</v>
      </c>
      <c r="C567" s="94" t="s">
        <v>261</v>
      </c>
      <c r="D567" s="95" t="s">
        <v>214</v>
      </c>
      <c r="E567" s="95" t="s">
        <v>273</v>
      </c>
      <c r="F567" s="95" t="s">
        <v>221</v>
      </c>
      <c r="G567" s="92"/>
      <c r="H567" s="95" t="s">
        <v>274</v>
      </c>
      <c r="I567" s="97" t="s">
        <v>469</v>
      </c>
    </row>
    <row r="568" spans="1:9" hidden="1" x14ac:dyDescent="0.25">
      <c r="A568" s="92" t="s">
        <v>222</v>
      </c>
      <c r="B568" s="93">
        <v>45963.451366817128</v>
      </c>
      <c r="C568" s="94" t="s">
        <v>261</v>
      </c>
      <c r="D568" s="95" t="s">
        <v>212</v>
      </c>
      <c r="E568" s="95" t="s">
        <v>283</v>
      </c>
      <c r="F568" s="95" t="s">
        <v>221</v>
      </c>
      <c r="G568" s="92"/>
      <c r="H568" s="95" t="s">
        <v>284</v>
      </c>
      <c r="I568" s="97" t="s">
        <v>808</v>
      </c>
    </row>
    <row r="569" spans="1:9" hidden="1" x14ac:dyDescent="0.25">
      <c r="A569" s="92" t="s">
        <v>222</v>
      </c>
      <c r="B569" s="93">
        <v>45963.451317766201</v>
      </c>
      <c r="C569" s="94" t="s">
        <v>261</v>
      </c>
      <c r="D569" s="95" t="s">
        <v>223</v>
      </c>
      <c r="E569" s="95" t="s">
        <v>276</v>
      </c>
      <c r="F569" s="95" t="s">
        <v>221</v>
      </c>
      <c r="G569" s="92"/>
      <c r="H569" s="95" t="s">
        <v>277</v>
      </c>
      <c r="I569" s="97" t="s">
        <v>809</v>
      </c>
    </row>
    <row r="570" spans="1:9" hidden="1" x14ac:dyDescent="0.25">
      <c r="A570" s="92" t="s">
        <v>222</v>
      </c>
      <c r="B570" s="93">
        <v>45963.451294363425</v>
      </c>
      <c r="C570" s="94" t="s">
        <v>261</v>
      </c>
      <c r="D570" s="95" t="s">
        <v>206</v>
      </c>
      <c r="E570" s="95" t="s">
        <v>296</v>
      </c>
      <c r="F570" s="95" t="s">
        <v>221</v>
      </c>
      <c r="G570" s="92"/>
      <c r="H570" s="95" t="s">
        <v>297</v>
      </c>
      <c r="I570" s="97" t="s">
        <v>810</v>
      </c>
    </row>
    <row r="571" spans="1:9" hidden="1" x14ac:dyDescent="0.25">
      <c r="A571" s="92" t="s">
        <v>222</v>
      </c>
      <c r="B571" s="93">
        <v>45963.451228865742</v>
      </c>
      <c r="C571" s="94" t="s">
        <v>261</v>
      </c>
      <c r="D571" s="95" t="s">
        <v>213</v>
      </c>
      <c r="E571" s="95" t="s">
        <v>126</v>
      </c>
      <c r="F571" s="95" t="s">
        <v>221</v>
      </c>
      <c r="G571" s="92"/>
      <c r="H571" s="95" t="s">
        <v>292</v>
      </c>
      <c r="I571" s="97" t="s">
        <v>811</v>
      </c>
    </row>
    <row r="572" spans="1:9" hidden="1" x14ac:dyDescent="0.25">
      <c r="A572" s="92" t="s">
        <v>222</v>
      </c>
      <c r="B572" s="93">
        <v>45963.451213125001</v>
      </c>
      <c r="C572" s="94" t="s">
        <v>261</v>
      </c>
      <c r="D572" s="95" t="s">
        <v>211</v>
      </c>
      <c r="E572" s="95" t="s">
        <v>252</v>
      </c>
      <c r="F572" s="95" t="s">
        <v>221</v>
      </c>
      <c r="G572" s="92"/>
      <c r="H572" s="95" t="s">
        <v>279</v>
      </c>
      <c r="I572" s="97" t="s">
        <v>812</v>
      </c>
    </row>
    <row r="573" spans="1:9" hidden="1" x14ac:dyDescent="0.25">
      <c r="A573" s="92" t="s">
        <v>222</v>
      </c>
      <c r="B573" s="93">
        <v>45963.45119738426</v>
      </c>
      <c r="C573" s="94" t="s">
        <v>261</v>
      </c>
      <c r="D573" s="95" t="s">
        <v>224</v>
      </c>
      <c r="E573" s="95" t="s">
        <v>243</v>
      </c>
      <c r="F573" s="95" t="s">
        <v>221</v>
      </c>
      <c r="G573" s="92"/>
      <c r="H573" s="95" t="s">
        <v>307</v>
      </c>
      <c r="I573" s="97" t="s">
        <v>813</v>
      </c>
    </row>
    <row r="574" spans="1:9" hidden="1" x14ac:dyDescent="0.25">
      <c r="A574" s="92" t="s">
        <v>222</v>
      </c>
      <c r="B574" s="93">
        <v>45963.451132337963</v>
      </c>
      <c r="C574" s="94" t="s">
        <v>261</v>
      </c>
      <c r="D574" s="95" t="s">
        <v>220</v>
      </c>
      <c r="E574" s="95" t="s">
        <v>168</v>
      </c>
      <c r="F574" s="95" t="s">
        <v>221</v>
      </c>
      <c r="G574" s="92"/>
      <c r="H574" s="95" t="s">
        <v>290</v>
      </c>
      <c r="I574" s="97" t="s">
        <v>580</v>
      </c>
    </row>
    <row r="575" spans="1:9" hidden="1" x14ac:dyDescent="0.25">
      <c r="A575" s="92" t="s">
        <v>222</v>
      </c>
      <c r="B575" s="93">
        <v>45963.451116400458</v>
      </c>
      <c r="C575" s="94" t="s">
        <v>261</v>
      </c>
      <c r="D575" s="95" t="s">
        <v>208</v>
      </c>
      <c r="E575" s="95" t="s">
        <v>264</v>
      </c>
      <c r="F575" s="95" t="s">
        <v>221</v>
      </c>
      <c r="G575" s="92"/>
      <c r="H575" s="95" t="s">
        <v>265</v>
      </c>
      <c r="I575" s="97" t="s">
        <v>814</v>
      </c>
    </row>
    <row r="576" spans="1:9" hidden="1" x14ac:dyDescent="0.25">
      <c r="A576" s="92" t="s">
        <v>222</v>
      </c>
      <c r="B576" s="93">
        <v>45963.451064988425</v>
      </c>
      <c r="C576" s="94" t="s">
        <v>261</v>
      </c>
      <c r="D576" s="95" t="s">
        <v>216</v>
      </c>
      <c r="E576" s="95" t="s">
        <v>267</v>
      </c>
      <c r="F576" s="95" t="s">
        <v>221</v>
      </c>
      <c r="G576" s="92"/>
      <c r="H576" s="95" t="s">
        <v>268</v>
      </c>
      <c r="I576" s="97" t="s">
        <v>815</v>
      </c>
    </row>
    <row r="577" spans="1:9" hidden="1" x14ac:dyDescent="0.25">
      <c r="A577" s="92" t="s">
        <v>222</v>
      </c>
      <c r="B577" s="93">
        <v>45963.451050162032</v>
      </c>
      <c r="C577" s="94" t="s">
        <v>261</v>
      </c>
      <c r="D577" s="95" t="s">
        <v>207</v>
      </c>
      <c r="E577" s="95" t="s">
        <v>270</v>
      </c>
      <c r="F577" s="95" t="s">
        <v>221</v>
      </c>
      <c r="G577" s="92"/>
      <c r="H577" s="95" t="s">
        <v>271</v>
      </c>
      <c r="I577" s="97" t="s">
        <v>816</v>
      </c>
    </row>
    <row r="578" spans="1:9" hidden="1" x14ac:dyDescent="0.25">
      <c r="A578" s="92" t="s">
        <v>222</v>
      </c>
      <c r="B578" s="93">
        <v>45963.451001562498</v>
      </c>
      <c r="C578" s="94" t="s">
        <v>261</v>
      </c>
      <c r="D578" s="95" t="s">
        <v>219</v>
      </c>
      <c r="E578" s="95" t="s">
        <v>251</v>
      </c>
      <c r="F578" s="95" t="s">
        <v>221</v>
      </c>
      <c r="G578" s="92"/>
      <c r="H578" s="95" t="s">
        <v>305</v>
      </c>
      <c r="I578" s="97" t="s">
        <v>817</v>
      </c>
    </row>
    <row r="579" spans="1:9" hidden="1" x14ac:dyDescent="0.25">
      <c r="A579" s="92" t="s">
        <v>222</v>
      </c>
      <c r="B579" s="93">
        <v>45963.45099878472</v>
      </c>
      <c r="C579" s="94" t="s">
        <v>261</v>
      </c>
      <c r="D579" s="95" t="s">
        <v>209</v>
      </c>
      <c r="E579" s="95" t="s">
        <v>302</v>
      </c>
      <c r="F579" s="95" t="s">
        <v>221</v>
      </c>
      <c r="G579" s="92"/>
      <c r="H579" s="95" t="s">
        <v>303</v>
      </c>
      <c r="I579" s="97" t="s">
        <v>818</v>
      </c>
    </row>
    <row r="580" spans="1:9" hidden="1" x14ac:dyDescent="0.25">
      <c r="A580" s="92" t="s">
        <v>222</v>
      </c>
      <c r="B580" s="93">
        <v>45963.450958738424</v>
      </c>
      <c r="C580" s="94" t="s">
        <v>261</v>
      </c>
      <c r="D580" s="95" t="s">
        <v>218</v>
      </c>
      <c r="E580" s="95" t="s">
        <v>129</v>
      </c>
      <c r="F580" s="95" t="s">
        <v>221</v>
      </c>
      <c r="G580" s="92"/>
      <c r="H580" s="95" t="s">
        <v>288</v>
      </c>
      <c r="I580" s="97" t="s">
        <v>819</v>
      </c>
    </row>
    <row r="581" spans="1:9" hidden="1" x14ac:dyDescent="0.25">
      <c r="A581" s="92" t="s">
        <v>222</v>
      </c>
      <c r="B581" s="93">
        <v>45963.450954097221</v>
      </c>
      <c r="C581" s="94" t="s">
        <v>261</v>
      </c>
      <c r="D581" s="95" t="s">
        <v>210</v>
      </c>
      <c r="E581" s="95" t="s">
        <v>130</v>
      </c>
      <c r="F581" s="95" t="s">
        <v>221</v>
      </c>
      <c r="G581" s="92"/>
      <c r="H581" s="95" t="s">
        <v>294</v>
      </c>
      <c r="I581" s="97" t="s">
        <v>820</v>
      </c>
    </row>
    <row r="582" spans="1:9" hidden="1" x14ac:dyDescent="0.25">
      <c r="A582" s="92" t="s">
        <v>222</v>
      </c>
      <c r="B582" s="93">
        <v>45963.450942071759</v>
      </c>
      <c r="C582" s="94" t="s">
        <v>261</v>
      </c>
      <c r="D582" s="95" t="s">
        <v>231</v>
      </c>
      <c r="E582" s="95" t="s">
        <v>299</v>
      </c>
      <c r="F582" s="95" t="s">
        <v>221</v>
      </c>
      <c r="G582" s="92"/>
      <c r="H582" s="95" t="s">
        <v>300</v>
      </c>
      <c r="I582" s="97" t="s">
        <v>821</v>
      </c>
    </row>
    <row r="583" spans="1:9" x14ac:dyDescent="0.25">
      <c r="A583" s="92" t="s">
        <v>222</v>
      </c>
      <c r="B583" s="93">
        <v>45963.450877719908</v>
      </c>
      <c r="C583" s="94" t="s">
        <v>261</v>
      </c>
      <c r="D583" s="95" t="s">
        <v>215</v>
      </c>
      <c r="E583" s="95" t="s">
        <v>244</v>
      </c>
      <c r="F583" s="95" t="s">
        <v>221</v>
      </c>
      <c r="G583" s="92"/>
      <c r="H583" s="95" t="s">
        <v>281</v>
      </c>
      <c r="I583" s="97" t="s">
        <v>822</v>
      </c>
    </row>
    <row r="584" spans="1:9" hidden="1" x14ac:dyDescent="0.25">
      <c r="A584" s="92" t="s">
        <v>222</v>
      </c>
      <c r="B584" s="93">
        <v>45963.450865451385</v>
      </c>
      <c r="C584" s="94" t="s">
        <v>261</v>
      </c>
      <c r="D584" s="95" t="s">
        <v>205</v>
      </c>
      <c r="E584" s="95" t="s">
        <v>245</v>
      </c>
      <c r="F584" s="95" t="s">
        <v>221</v>
      </c>
      <c r="G584" s="92"/>
      <c r="H584" s="95" t="s">
        <v>286</v>
      </c>
      <c r="I584" s="97" t="s">
        <v>823</v>
      </c>
    </row>
    <row r="585" spans="1:9" hidden="1" x14ac:dyDescent="0.25">
      <c r="A585" s="92" t="s">
        <v>222</v>
      </c>
      <c r="B585" s="93">
        <v>45963.450783749999</v>
      </c>
      <c r="C585" s="94" t="s">
        <v>261</v>
      </c>
      <c r="D585" s="95" t="s">
        <v>217</v>
      </c>
      <c r="E585" s="95" t="s">
        <v>116</v>
      </c>
      <c r="F585" s="95" t="s">
        <v>221</v>
      </c>
      <c r="G585" s="92"/>
      <c r="H585" s="95" t="s">
        <v>309</v>
      </c>
      <c r="I585" s="97" t="s">
        <v>824</v>
      </c>
    </row>
    <row r="586" spans="1:9" hidden="1" x14ac:dyDescent="0.25">
      <c r="A586" s="92" t="s">
        <v>222</v>
      </c>
      <c r="B586" s="93">
        <v>45963.450670555554</v>
      </c>
      <c r="C586" s="94" t="s">
        <v>261</v>
      </c>
      <c r="D586" s="95" t="s">
        <v>214</v>
      </c>
      <c r="E586" s="95" t="s">
        <v>273</v>
      </c>
      <c r="F586" s="95" t="s">
        <v>221</v>
      </c>
      <c r="G586" s="92"/>
      <c r="H586" s="95" t="s">
        <v>274</v>
      </c>
      <c r="I586" s="97" t="s">
        <v>825</v>
      </c>
    </row>
    <row r="587" spans="1:9" hidden="1" x14ac:dyDescent="0.25">
      <c r="A587" s="92" t="s">
        <v>222</v>
      </c>
      <c r="B587" s="93">
        <v>45963.450628657403</v>
      </c>
      <c r="C587" s="94" t="s">
        <v>261</v>
      </c>
      <c r="D587" s="95" t="s">
        <v>212</v>
      </c>
      <c r="E587" s="95" t="s">
        <v>283</v>
      </c>
      <c r="F587" s="95" t="s">
        <v>221</v>
      </c>
      <c r="G587" s="92"/>
      <c r="H587" s="95" t="s">
        <v>284</v>
      </c>
      <c r="I587" s="97" t="s">
        <v>826</v>
      </c>
    </row>
    <row r="588" spans="1:9" hidden="1" x14ac:dyDescent="0.25">
      <c r="A588" s="92" t="s">
        <v>222</v>
      </c>
      <c r="B588" s="93">
        <v>45963.450614317131</v>
      </c>
      <c r="C588" s="94" t="s">
        <v>261</v>
      </c>
      <c r="D588" s="95" t="s">
        <v>223</v>
      </c>
      <c r="E588" s="95" t="s">
        <v>276</v>
      </c>
      <c r="F588" s="95" t="s">
        <v>221</v>
      </c>
      <c r="G588" s="92"/>
      <c r="H588" s="95" t="s">
        <v>277</v>
      </c>
      <c r="I588" s="97" t="s">
        <v>827</v>
      </c>
    </row>
    <row r="589" spans="1:9" hidden="1" x14ac:dyDescent="0.25">
      <c r="A589" s="92" t="s">
        <v>222</v>
      </c>
      <c r="B589" s="93">
        <v>45963.450580509256</v>
      </c>
      <c r="C589" s="94" t="s">
        <v>261</v>
      </c>
      <c r="D589" s="95" t="s">
        <v>206</v>
      </c>
      <c r="E589" s="95" t="s">
        <v>296</v>
      </c>
      <c r="F589" s="95" t="s">
        <v>221</v>
      </c>
      <c r="G589" s="92"/>
      <c r="H589" s="95" t="s">
        <v>297</v>
      </c>
      <c r="I589" s="97" t="s">
        <v>828</v>
      </c>
    </row>
    <row r="590" spans="1:9" hidden="1" x14ac:dyDescent="0.25">
      <c r="A590" s="92" t="s">
        <v>222</v>
      </c>
      <c r="B590" s="93">
        <v>45963.450520335646</v>
      </c>
      <c r="C590" s="94" t="s">
        <v>261</v>
      </c>
      <c r="D590" s="95" t="s">
        <v>213</v>
      </c>
      <c r="E590" s="95" t="s">
        <v>126</v>
      </c>
      <c r="F590" s="95" t="s">
        <v>221</v>
      </c>
      <c r="G590" s="92"/>
      <c r="H590" s="95" t="s">
        <v>292</v>
      </c>
      <c r="I590" s="97" t="s">
        <v>829</v>
      </c>
    </row>
    <row r="591" spans="1:9" hidden="1" x14ac:dyDescent="0.25">
      <c r="A591" s="92" t="s">
        <v>222</v>
      </c>
      <c r="B591" s="93">
        <v>45963.450513379626</v>
      </c>
      <c r="C591" s="94" t="s">
        <v>261</v>
      </c>
      <c r="D591" s="95" t="s">
        <v>211</v>
      </c>
      <c r="E591" s="95" t="s">
        <v>252</v>
      </c>
      <c r="F591" s="95" t="s">
        <v>221</v>
      </c>
      <c r="G591" s="92"/>
      <c r="H591" s="95" t="s">
        <v>279</v>
      </c>
      <c r="I591" s="97" t="s">
        <v>421</v>
      </c>
    </row>
    <row r="592" spans="1:9" hidden="1" x14ac:dyDescent="0.25">
      <c r="A592" s="92" t="s">
        <v>222</v>
      </c>
      <c r="B592" s="93">
        <v>45963.45049278935</v>
      </c>
      <c r="C592" s="94" t="s">
        <v>261</v>
      </c>
      <c r="D592" s="95" t="s">
        <v>224</v>
      </c>
      <c r="E592" s="95" t="s">
        <v>243</v>
      </c>
      <c r="F592" s="95" t="s">
        <v>221</v>
      </c>
      <c r="G592" s="92"/>
      <c r="H592" s="95" t="s">
        <v>307</v>
      </c>
      <c r="I592" s="97" t="s">
        <v>830</v>
      </c>
    </row>
    <row r="593" spans="1:9" hidden="1" x14ac:dyDescent="0.25">
      <c r="A593" s="92" t="s">
        <v>222</v>
      </c>
      <c r="B593" s="93">
        <v>45963.450426354168</v>
      </c>
      <c r="C593" s="94" t="s">
        <v>261</v>
      </c>
      <c r="D593" s="95" t="s">
        <v>220</v>
      </c>
      <c r="E593" s="95" t="s">
        <v>168</v>
      </c>
      <c r="F593" s="95" t="s">
        <v>221</v>
      </c>
      <c r="G593" s="92"/>
      <c r="H593" s="95" t="s">
        <v>290</v>
      </c>
      <c r="I593" s="97" t="s">
        <v>831</v>
      </c>
    </row>
    <row r="594" spans="1:9" hidden="1" x14ac:dyDescent="0.25">
      <c r="A594" s="92" t="s">
        <v>222</v>
      </c>
      <c r="B594" s="93">
        <v>45963.450372187501</v>
      </c>
      <c r="C594" s="94" t="s">
        <v>261</v>
      </c>
      <c r="D594" s="95" t="s">
        <v>208</v>
      </c>
      <c r="E594" s="95" t="s">
        <v>264</v>
      </c>
      <c r="F594" s="95" t="s">
        <v>221</v>
      </c>
      <c r="G594" s="92"/>
      <c r="H594" s="95" t="s">
        <v>265</v>
      </c>
      <c r="I594" s="97" t="s">
        <v>832</v>
      </c>
    </row>
    <row r="595" spans="1:9" hidden="1" x14ac:dyDescent="0.25">
      <c r="A595" s="92" t="s">
        <v>222</v>
      </c>
      <c r="B595" s="93">
        <v>45963.45034116898</v>
      </c>
      <c r="C595" s="94" t="s">
        <v>261</v>
      </c>
      <c r="D595" s="95" t="s">
        <v>207</v>
      </c>
      <c r="E595" s="95" t="s">
        <v>270</v>
      </c>
      <c r="F595" s="95" t="s">
        <v>221</v>
      </c>
      <c r="G595" s="92"/>
      <c r="H595" s="95" t="s">
        <v>271</v>
      </c>
      <c r="I595" s="97" t="s">
        <v>833</v>
      </c>
    </row>
    <row r="596" spans="1:9" hidden="1" x14ac:dyDescent="0.25">
      <c r="A596" s="92" t="s">
        <v>222</v>
      </c>
      <c r="B596" s="93">
        <v>45963.450339560186</v>
      </c>
      <c r="C596" s="94" t="s">
        <v>261</v>
      </c>
      <c r="D596" s="95" t="s">
        <v>216</v>
      </c>
      <c r="E596" s="95" t="s">
        <v>267</v>
      </c>
      <c r="F596" s="95" t="s">
        <v>221</v>
      </c>
      <c r="G596" s="92"/>
      <c r="H596" s="95" t="s">
        <v>268</v>
      </c>
      <c r="I596" s="97" t="s">
        <v>834</v>
      </c>
    </row>
    <row r="597" spans="1:9" hidden="1" x14ac:dyDescent="0.25">
      <c r="A597" s="92" t="s">
        <v>222</v>
      </c>
      <c r="B597" s="93">
        <v>45963.450304837963</v>
      </c>
      <c r="C597" s="94" t="s">
        <v>261</v>
      </c>
      <c r="D597" s="95" t="s">
        <v>219</v>
      </c>
      <c r="E597" s="95" t="s">
        <v>251</v>
      </c>
      <c r="F597" s="95" t="s">
        <v>221</v>
      </c>
      <c r="G597" s="92"/>
      <c r="H597" s="95" t="s">
        <v>305</v>
      </c>
      <c r="I597" s="97" t="s">
        <v>835</v>
      </c>
    </row>
    <row r="598" spans="1:9" hidden="1" x14ac:dyDescent="0.25">
      <c r="A598" s="92" t="s">
        <v>222</v>
      </c>
      <c r="B598" s="93">
        <v>45963.450253680552</v>
      </c>
      <c r="C598" s="94" t="s">
        <v>261</v>
      </c>
      <c r="D598" s="95" t="s">
        <v>218</v>
      </c>
      <c r="E598" s="95" t="s">
        <v>129</v>
      </c>
      <c r="F598" s="95" t="s">
        <v>221</v>
      </c>
      <c r="G598" s="92"/>
      <c r="H598" s="95" t="s">
        <v>288</v>
      </c>
      <c r="I598" s="97" t="s">
        <v>836</v>
      </c>
    </row>
    <row r="599" spans="1:9" hidden="1" x14ac:dyDescent="0.25">
      <c r="A599" s="92" t="s">
        <v>222</v>
      </c>
      <c r="B599" s="93">
        <v>45963.450248356479</v>
      </c>
      <c r="C599" s="94" t="s">
        <v>261</v>
      </c>
      <c r="D599" s="95" t="s">
        <v>210</v>
      </c>
      <c r="E599" s="95" t="s">
        <v>130</v>
      </c>
      <c r="F599" s="95" t="s">
        <v>221</v>
      </c>
      <c r="G599" s="92"/>
      <c r="H599" s="95" t="s">
        <v>294</v>
      </c>
      <c r="I599" s="97" t="s">
        <v>837</v>
      </c>
    </row>
    <row r="600" spans="1:9" hidden="1" x14ac:dyDescent="0.25">
      <c r="A600" s="92" t="s">
        <v>222</v>
      </c>
      <c r="B600" s="93">
        <v>45963.450243946754</v>
      </c>
      <c r="C600" s="94" t="s">
        <v>261</v>
      </c>
      <c r="D600" s="95" t="s">
        <v>231</v>
      </c>
      <c r="E600" s="95" t="s">
        <v>299</v>
      </c>
      <c r="F600" s="95" t="s">
        <v>221</v>
      </c>
      <c r="G600" s="92"/>
      <c r="H600" s="95" t="s">
        <v>300</v>
      </c>
      <c r="I600" s="97" t="s">
        <v>838</v>
      </c>
    </row>
    <row r="601" spans="1:9" hidden="1" x14ac:dyDescent="0.25">
      <c r="A601" s="92" t="s">
        <v>222</v>
      </c>
      <c r="B601" s="93">
        <v>45963.450242800922</v>
      </c>
      <c r="C601" s="94" t="s">
        <v>261</v>
      </c>
      <c r="D601" s="95" t="s">
        <v>209</v>
      </c>
      <c r="E601" s="95" t="s">
        <v>302</v>
      </c>
      <c r="F601" s="95" t="s">
        <v>221</v>
      </c>
      <c r="G601" s="92"/>
      <c r="H601" s="95" t="s">
        <v>303</v>
      </c>
      <c r="I601" s="97" t="s">
        <v>839</v>
      </c>
    </row>
    <row r="602" spans="1:9" x14ac:dyDescent="0.25">
      <c r="A602" s="92" t="s">
        <v>222</v>
      </c>
      <c r="B602" s="93">
        <v>45963.450167569441</v>
      </c>
      <c r="C602" s="94" t="s">
        <v>261</v>
      </c>
      <c r="D602" s="95" t="s">
        <v>215</v>
      </c>
      <c r="E602" s="95" t="s">
        <v>244</v>
      </c>
      <c r="F602" s="95" t="s">
        <v>221</v>
      </c>
      <c r="G602" s="92"/>
      <c r="H602" s="95" t="s">
        <v>281</v>
      </c>
      <c r="I602" s="97" t="s">
        <v>840</v>
      </c>
    </row>
    <row r="603" spans="1:9" hidden="1" x14ac:dyDescent="0.25">
      <c r="A603" s="92" t="s">
        <v>222</v>
      </c>
      <c r="B603" s="93">
        <v>45963.450144872681</v>
      </c>
      <c r="C603" s="94" t="s">
        <v>261</v>
      </c>
      <c r="D603" s="95" t="s">
        <v>205</v>
      </c>
      <c r="E603" s="95" t="s">
        <v>245</v>
      </c>
      <c r="F603" s="95" t="s">
        <v>221</v>
      </c>
      <c r="G603" s="92"/>
      <c r="H603" s="95" t="s">
        <v>286</v>
      </c>
      <c r="I603" s="97" t="s">
        <v>841</v>
      </c>
    </row>
    <row r="604" spans="1:9" hidden="1" x14ac:dyDescent="0.25">
      <c r="A604" s="92" t="s">
        <v>222</v>
      </c>
      <c r="B604" s="93">
        <v>45963.450074513887</v>
      </c>
      <c r="C604" s="94" t="s">
        <v>261</v>
      </c>
      <c r="D604" s="95" t="s">
        <v>217</v>
      </c>
      <c r="E604" s="95" t="s">
        <v>116</v>
      </c>
      <c r="F604" s="95" t="s">
        <v>221</v>
      </c>
      <c r="G604" s="92"/>
      <c r="H604" s="95" t="s">
        <v>309</v>
      </c>
      <c r="I604" s="97" t="s">
        <v>842</v>
      </c>
    </row>
    <row r="605" spans="1:9" hidden="1" x14ac:dyDescent="0.25">
      <c r="A605" s="92" t="s">
        <v>222</v>
      </c>
      <c r="B605" s="93">
        <v>45963.449962974533</v>
      </c>
      <c r="C605" s="94" t="s">
        <v>261</v>
      </c>
      <c r="D605" s="95" t="s">
        <v>214</v>
      </c>
      <c r="E605" s="95" t="s">
        <v>273</v>
      </c>
      <c r="F605" s="95" t="s">
        <v>221</v>
      </c>
      <c r="G605" s="92"/>
      <c r="H605" s="95" t="s">
        <v>274</v>
      </c>
      <c r="I605" s="97" t="s">
        <v>843</v>
      </c>
    </row>
    <row r="606" spans="1:9" hidden="1" x14ac:dyDescent="0.25">
      <c r="A606" s="92" t="s">
        <v>222</v>
      </c>
      <c r="B606" s="93">
        <v>45963.449899525462</v>
      </c>
      <c r="C606" s="94" t="s">
        <v>261</v>
      </c>
      <c r="D606" s="95" t="s">
        <v>223</v>
      </c>
      <c r="E606" s="95" t="s">
        <v>276</v>
      </c>
      <c r="F606" s="95" t="s">
        <v>221</v>
      </c>
      <c r="G606" s="92"/>
      <c r="H606" s="95" t="s">
        <v>277</v>
      </c>
      <c r="I606" s="97" t="s">
        <v>844</v>
      </c>
    </row>
    <row r="607" spans="1:9" hidden="1" x14ac:dyDescent="0.25">
      <c r="A607" s="92" t="s">
        <v>222</v>
      </c>
      <c r="B607" s="93">
        <v>45963.449886793976</v>
      </c>
      <c r="C607" s="94" t="s">
        <v>261</v>
      </c>
      <c r="D607" s="95" t="s">
        <v>212</v>
      </c>
      <c r="E607" s="95" t="s">
        <v>283</v>
      </c>
      <c r="F607" s="95" t="s">
        <v>221</v>
      </c>
      <c r="G607" s="92"/>
      <c r="H607" s="95" t="s">
        <v>284</v>
      </c>
      <c r="I607" s="97" t="s">
        <v>845</v>
      </c>
    </row>
    <row r="608" spans="1:9" hidden="1" x14ac:dyDescent="0.25">
      <c r="A608" s="92" t="s">
        <v>222</v>
      </c>
      <c r="B608" s="93">
        <v>45963.44986364583</v>
      </c>
      <c r="C608" s="94" t="s">
        <v>261</v>
      </c>
      <c r="D608" s="95" t="s">
        <v>206</v>
      </c>
      <c r="E608" s="95" t="s">
        <v>296</v>
      </c>
      <c r="F608" s="95" t="s">
        <v>221</v>
      </c>
      <c r="G608" s="92"/>
      <c r="H608" s="95" t="s">
        <v>297</v>
      </c>
      <c r="I608" s="97" t="s">
        <v>846</v>
      </c>
    </row>
    <row r="609" spans="1:9" hidden="1" x14ac:dyDescent="0.25">
      <c r="A609" s="92" t="s">
        <v>222</v>
      </c>
      <c r="B609" s="93">
        <v>45963.449810879625</v>
      </c>
      <c r="C609" s="94" t="s">
        <v>261</v>
      </c>
      <c r="D609" s="95" t="s">
        <v>211</v>
      </c>
      <c r="E609" s="95" t="s">
        <v>252</v>
      </c>
      <c r="F609" s="95" t="s">
        <v>221</v>
      </c>
      <c r="G609" s="92"/>
      <c r="H609" s="95" t="s">
        <v>279</v>
      </c>
      <c r="I609" s="97" t="s">
        <v>847</v>
      </c>
    </row>
    <row r="610" spans="1:9" hidden="1" x14ac:dyDescent="0.25">
      <c r="A610" s="92" t="s">
        <v>222</v>
      </c>
      <c r="B610" s="93">
        <v>45963.449803009258</v>
      </c>
      <c r="C610" s="94" t="s">
        <v>261</v>
      </c>
      <c r="D610" s="95" t="s">
        <v>213</v>
      </c>
      <c r="E610" s="95" t="s">
        <v>126</v>
      </c>
      <c r="F610" s="95" t="s">
        <v>221</v>
      </c>
      <c r="G610" s="92"/>
      <c r="H610" s="95" t="s">
        <v>292</v>
      </c>
      <c r="I610" s="97" t="s">
        <v>848</v>
      </c>
    </row>
    <row r="611" spans="1:9" hidden="1" x14ac:dyDescent="0.25">
      <c r="A611" s="92" t="s">
        <v>222</v>
      </c>
      <c r="B611" s="93">
        <v>45963.449789571758</v>
      </c>
      <c r="C611" s="94" t="s">
        <v>261</v>
      </c>
      <c r="D611" s="95" t="s">
        <v>224</v>
      </c>
      <c r="E611" s="95" t="s">
        <v>243</v>
      </c>
      <c r="F611" s="95" t="s">
        <v>221</v>
      </c>
      <c r="G611" s="92"/>
      <c r="H611" s="95" t="s">
        <v>307</v>
      </c>
      <c r="I611" s="97" t="s">
        <v>849</v>
      </c>
    </row>
    <row r="612" spans="1:9" hidden="1" x14ac:dyDescent="0.25">
      <c r="A612" s="92" t="s">
        <v>222</v>
      </c>
      <c r="B612" s="93">
        <v>45963.449717152776</v>
      </c>
      <c r="C612" s="94" t="s">
        <v>261</v>
      </c>
      <c r="D612" s="95" t="s">
        <v>220</v>
      </c>
      <c r="E612" s="95" t="s">
        <v>168</v>
      </c>
      <c r="F612" s="95" t="s">
        <v>221</v>
      </c>
      <c r="G612" s="92"/>
      <c r="H612" s="95" t="s">
        <v>290</v>
      </c>
      <c r="I612" s="97" t="s">
        <v>850</v>
      </c>
    </row>
    <row r="613" spans="1:9" hidden="1" x14ac:dyDescent="0.25">
      <c r="A613" s="92" t="s">
        <v>222</v>
      </c>
      <c r="B613" s="93">
        <v>45963.4496349537</v>
      </c>
      <c r="C613" s="94" t="s">
        <v>261</v>
      </c>
      <c r="D613" s="95" t="s">
        <v>207</v>
      </c>
      <c r="E613" s="95" t="s">
        <v>270</v>
      </c>
      <c r="F613" s="95" t="s">
        <v>221</v>
      </c>
      <c r="G613" s="92"/>
      <c r="H613" s="95" t="s">
        <v>271</v>
      </c>
      <c r="I613" s="97" t="s">
        <v>825</v>
      </c>
    </row>
    <row r="614" spans="1:9" hidden="1" x14ac:dyDescent="0.25">
      <c r="A614" s="92" t="s">
        <v>222</v>
      </c>
      <c r="B614" s="93">
        <v>45963.449634259254</v>
      </c>
      <c r="C614" s="94" t="s">
        <v>261</v>
      </c>
      <c r="D614" s="95" t="s">
        <v>208</v>
      </c>
      <c r="E614" s="95" t="s">
        <v>264</v>
      </c>
      <c r="F614" s="95" t="s">
        <v>221</v>
      </c>
      <c r="G614" s="92"/>
      <c r="H614" s="95" t="s">
        <v>265</v>
      </c>
      <c r="I614" s="97" t="s">
        <v>851</v>
      </c>
    </row>
    <row r="615" spans="1:9" hidden="1" x14ac:dyDescent="0.25">
      <c r="A615" s="92" t="s">
        <v>222</v>
      </c>
      <c r="B615" s="93">
        <v>45963.449625243054</v>
      </c>
      <c r="C615" s="94" t="s">
        <v>261</v>
      </c>
      <c r="D615" s="95" t="s">
        <v>216</v>
      </c>
      <c r="E615" s="95" t="s">
        <v>267</v>
      </c>
      <c r="F615" s="95" t="s">
        <v>221</v>
      </c>
      <c r="G615" s="92"/>
      <c r="H615" s="95" t="s">
        <v>268</v>
      </c>
      <c r="I615" s="97" t="s">
        <v>852</v>
      </c>
    </row>
    <row r="616" spans="1:9" hidden="1" x14ac:dyDescent="0.25">
      <c r="A616" s="92" t="s">
        <v>222</v>
      </c>
      <c r="B616" s="93">
        <v>45963.449607430557</v>
      </c>
      <c r="C616" s="94" t="s">
        <v>261</v>
      </c>
      <c r="D616" s="95" t="s">
        <v>219</v>
      </c>
      <c r="E616" s="95" t="s">
        <v>251</v>
      </c>
      <c r="F616" s="95" t="s">
        <v>221</v>
      </c>
      <c r="G616" s="92"/>
      <c r="H616" s="95" t="s">
        <v>305</v>
      </c>
      <c r="I616" s="97" t="s">
        <v>647</v>
      </c>
    </row>
    <row r="617" spans="1:9" hidden="1" x14ac:dyDescent="0.25">
      <c r="A617" s="92" t="s">
        <v>222</v>
      </c>
      <c r="B617" s="93">
        <v>45963.449543518516</v>
      </c>
      <c r="C617" s="94" t="s">
        <v>261</v>
      </c>
      <c r="D617" s="95" t="s">
        <v>231</v>
      </c>
      <c r="E617" s="95" t="s">
        <v>299</v>
      </c>
      <c r="F617" s="95" t="s">
        <v>221</v>
      </c>
      <c r="G617" s="92"/>
      <c r="H617" s="95" t="s">
        <v>300</v>
      </c>
      <c r="I617" s="97" t="s">
        <v>853</v>
      </c>
    </row>
    <row r="618" spans="1:9" hidden="1" x14ac:dyDescent="0.25">
      <c r="A618" s="92" t="s">
        <v>222</v>
      </c>
      <c r="B618" s="93">
        <v>45963.449536585649</v>
      </c>
      <c r="C618" s="94" t="s">
        <v>261</v>
      </c>
      <c r="D618" s="95" t="s">
        <v>210</v>
      </c>
      <c r="E618" s="95" t="s">
        <v>130</v>
      </c>
      <c r="F618" s="95" t="s">
        <v>221</v>
      </c>
      <c r="G618" s="92"/>
      <c r="H618" s="95" t="s">
        <v>294</v>
      </c>
      <c r="I618" s="97" t="s">
        <v>854</v>
      </c>
    </row>
    <row r="619" spans="1:9" hidden="1" x14ac:dyDescent="0.25">
      <c r="A619" s="92" t="s">
        <v>222</v>
      </c>
      <c r="B619" s="93">
        <v>45963.44953125</v>
      </c>
      <c r="C619" s="94" t="s">
        <v>261</v>
      </c>
      <c r="D619" s="95" t="s">
        <v>218</v>
      </c>
      <c r="E619" s="95" t="s">
        <v>129</v>
      </c>
      <c r="F619" s="95" t="s">
        <v>221</v>
      </c>
      <c r="G619" s="92"/>
      <c r="H619" s="95" t="s">
        <v>288</v>
      </c>
      <c r="I619" s="97" t="s">
        <v>855</v>
      </c>
    </row>
    <row r="620" spans="1:9" hidden="1" x14ac:dyDescent="0.25">
      <c r="A620" s="92" t="s">
        <v>222</v>
      </c>
      <c r="B620" s="93">
        <v>45963.449501157404</v>
      </c>
      <c r="C620" s="94" t="s">
        <v>261</v>
      </c>
      <c r="D620" s="95" t="s">
        <v>209</v>
      </c>
      <c r="E620" s="95" t="s">
        <v>302</v>
      </c>
      <c r="F620" s="95" t="s">
        <v>221</v>
      </c>
      <c r="G620" s="92"/>
      <c r="H620" s="95" t="s">
        <v>303</v>
      </c>
      <c r="I620" s="97" t="s">
        <v>856</v>
      </c>
    </row>
    <row r="621" spans="1:9" x14ac:dyDescent="0.25">
      <c r="A621" s="92" t="s">
        <v>222</v>
      </c>
      <c r="B621" s="93">
        <v>45963.449460428237</v>
      </c>
      <c r="C621" s="94" t="s">
        <v>261</v>
      </c>
      <c r="D621" s="95" t="s">
        <v>215</v>
      </c>
      <c r="E621" s="95" t="s">
        <v>244</v>
      </c>
      <c r="F621" s="95" t="s">
        <v>221</v>
      </c>
      <c r="G621" s="92"/>
      <c r="H621" s="95" t="s">
        <v>281</v>
      </c>
      <c r="I621" s="97" t="s">
        <v>857</v>
      </c>
    </row>
    <row r="622" spans="1:9" hidden="1" x14ac:dyDescent="0.25">
      <c r="A622" s="92" t="s">
        <v>222</v>
      </c>
      <c r="B622" s="93">
        <v>45963.449425474537</v>
      </c>
      <c r="C622" s="94" t="s">
        <v>261</v>
      </c>
      <c r="D622" s="95" t="s">
        <v>205</v>
      </c>
      <c r="E622" s="95" t="s">
        <v>245</v>
      </c>
      <c r="F622" s="95" t="s">
        <v>221</v>
      </c>
      <c r="G622" s="92"/>
      <c r="H622" s="95" t="s">
        <v>286</v>
      </c>
      <c r="I622" s="97" t="s">
        <v>858</v>
      </c>
    </row>
    <row r="623" spans="1:9" hidden="1" x14ac:dyDescent="0.25">
      <c r="A623" s="92" t="s">
        <v>222</v>
      </c>
      <c r="B623" s="93">
        <v>45963.449366909721</v>
      </c>
      <c r="C623" s="94" t="s">
        <v>261</v>
      </c>
      <c r="D623" s="95" t="s">
        <v>217</v>
      </c>
      <c r="E623" s="95" t="s">
        <v>116</v>
      </c>
      <c r="F623" s="95" t="s">
        <v>221</v>
      </c>
      <c r="G623" s="92"/>
      <c r="H623" s="95" t="s">
        <v>309</v>
      </c>
      <c r="I623" s="97" t="s">
        <v>859</v>
      </c>
    </row>
    <row r="624" spans="1:9" hidden="1" x14ac:dyDescent="0.25">
      <c r="A624" s="92" t="s">
        <v>222</v>
      </c>
      <c r="B624" s="93">
        <v>45963.449256261571</v>
      </c>
      <c r="C624" s="94" t="s">
        <v>261</v>
      </c>
      <c r="D624" s="95" t="s">
        <v>214</v>
      </c>
      <c r="E624" s="95" t="s">
        <v>273</v>
      </c>
      <c r="F624" s="95" t="s">
        <v>221</v>
      </c>
      <c r="G624" s="92"/>
      <c r="H624" s="95" t="s">
        <v>274</v>
      </c>
      <c r="I624" s="97" t="s">
        <v>860</v>
      </c>
    </row>
    <row r="625" spans="1:9" hidden="1" x14ac:dyDescent="0.25">
      <c r="A625" s="92" t="s">
        <v>222</v>
      </c>
      <c r="B625" s="93">
        <v>45963.449197476853</v>
      </c>
      <c r="C625" s="94" t="s">
        <v>261</v>
      </c>
      <c r="D625" s="95" t="s">
        <v>223</v>
      </c>
      <c r="E625" s="95" t="s">
        <v>276</v>
      </c>
      <c r="F625" s="95" t="s">
        <v>221</v>
      </c>
      <c r="G625" s="92"/>
      <c r="H625" s="95" t="s">
        <v>277</v>
      </c>
      <c r="I625" s="97" t="s">
        <v>861</v>
      </c>
    </row>
    <row r="626" spans="1:9" hidden="1" x14ac:dyDescent="0.25">
      <c r="A626" s="92" t="s">
        <v>222</v>
      </c>
      <c r="B626" s="93">
        <v>45963.449157662035</v>
      </c>
      <c r="C626" s="94" t="s">
        <v>261</v>
      </c>
      <c r="D626" s="95" t="s">
        <v>212</v>
      </c>
      <c r="E626" s="95" t="s">
        <v>283</v>
      </c>
      <c r="F626" s="95" t="s">
        <v>221</v>
      </c>
      <c r="G626" s="92"/>
      <c r="H626" s="95" t="s">
        <v>284</v>
      </c>
      <c r="I626" s="97" t="s">
        <v>862</v>
      </c>
    </row>
    <row r="627" spans="1:9" hidden="1" x14ac:dyDescent="0.25">
      <c r="A627" s="92" t="s">
        <v>222</v>
      </c>
      <c r="B627" s="93">
        <v>45963.449147939813</v>
      </c>
      <c r="C627" s="94" t="s">
        <v>261</v>
      </c>
      <c r="D627" s="95" t="s">
        <v>206</v>
      </c>
      <c r="E627" s="95" t="s">
        <v>296</v>
      </c>
      <c r="F627" s="95" t="s">
        <v>221</v>
      </c>
      <c r="G627" s="92"/>
      <c r="H627" s="95" t="s">
        <v>297</v>
      </c>
      <c r="I627" s="97" t="s">
        <v>863</v>
      </c>
    </row>
    <row r="628" spans="1:9" hidden="1" x14ac:dyDescent="0.25">
      <c r="A628" s="92" t="s">
        <v>222</v>
      </c>
      <c r="B628" s="93">
        <v>45963.449108819441</v>
      </c>
      <c r="C628" s="94" t="s">
        <v>261</v>
      </c>
      <c r="D628" s="95" t="s">
        <v>211</v>
      </c>
      <c r="E628" s="95" t="s">
        <v>252</v>
      </c>
      <c r="F628" s="95" t="s">
        <v>221</v>
      </c>
      <c r="G628" s="92"/>
      <c r="H628" s="95" t="s">
        <v>279</v>
      </c>
      <c r="I628" s="97" t="s">
        <v>864</v>
      </c>
    </row>
    <row r="629" spans="1:9" hidden="1" x14ac:dyDescent="0.25">
      <c r="A629" s="92" t="s">
        <v>222</v>
      </c>
      <c r="B629" s="93">
        <v>45963.449094930555</v>
      </c>
      <c r="C629" s="94" t="s">
        <v>261</v>
      </c>
      <c r="D629" s="95" t="s">
        <v>213</v>
      </c>
      <c r="E629" s="95" t="s">
        <v>126</v>
      </c>
      <c r="F629" s="95" t="s">
        <v>221</v>
      </c>
      <c r="G629" s="92"/>
      <c r="H629" s="95" t="s">
        <v>292</v>
      </c>
      <c r="I629" s="97" t="s">
        <v>865</v>
      </c>
    </row>
    <row r="630" spans="1:9" hidden="1" x14ac:dyDescent="0.25">
      <c r="A630" s="92" t="s">
        <v>222</v>
      </c>
      <c r="B630" s="93">
        <v>45963.449088217589</v>
      </c>
      <c r="C630" s="94" t="s">
        <v>261</v>
      </c>
      <c r="D630" s="95" t="s">
        <v>224</v>
      </c>
      <c r="E630" s="95" t="s">
        <v>243</v>
      </c>
      <c r="F630" s="95" t="s">
        <v>221</v>
      </c>
      <c r="G630" s="92"/>
      <c r="H630" s="95" t="s">
        <v>307</v>
      </c>
      <c r="I630" s="97" t="s">
        <v>866</v>
      </c>
    </row>
    <row r="631" spans="1:9" hidden="1" x14ac:dyDescent="0.25">
      <c r="A631" s="92" t="s">
        <v>222</v>
      </c>
      <c r="B631" s="93">
        <v>45963.449013923608</v>
      </c>
      <c r="C631" s="94" t="s">
        <v>261</v>
      </c>
      <c r="D631" s="95" t="s">
        <v>220</v>
      </c>
      <c r="E631" s="95" t="s">
        <v>168</v>
      </c>
      <c r="F631" s="95" t="s">
        <v>221</v>
      </c>
      <c r="G631" s="92"/>
      <c r="H631" s="95" t="s">
        <v>290</v>
      </c>
      <c r="I631" s="97" t="s">
        <v>867</v>
      </c>
    </row>
    <row r="632" spans="1:9" hidden="1" x14ac:dyDescent="0.25">
      <c r="A632" s="92" t="s">
        <v>222</v>
      </c>
      <c r="B632" s="93">
        <v>45963.448927349535</v>
      </c>
      <c r="C632" s="94" t="s">
        <v>261</v>
      </c>
      <c r="D632" s="95" t="s">
        <v>207</v>
      </c>
      <c r="E632" s="95" t="s">
        <v>270</v>
      </c>
      <c r="F632" s="95" t="s">
        <v>221</v>
      </c>
      <c r="G632" s="92"/>
      <c r="H632" s="95" t="s">
        <v>271</v>
      </c>
      <c r="I632" s="97" t="s">
        <v>868</v>
      </c>
    </row>
    <row r="633" spans="1:9" hidden="1" x14ac:dyDescent="0.25">
      <c r="A633" s="92" t="s">
        <v>222</v>
      </c>
      <c r="B633" s="93">
        <v>45963.448909525461</v>
      </c>
      <c r="C633" s="94" t="s">
        <v>261</v>
      </c>
      <c r="D633" s="95" t="s">
        <v>219</v>
      </c>
      <c r="E633" s="95" t="s">
        <v>251</v>
      </c>
      <c r="F633" s="95" t="s">
        <v>221</v>
      </c>
      <c r="G633" s="92"/>
      <c r="H633" s="95" t="s">
        <v>305</v>
      </c>
      <c r="I633" s="97" t="s">
        <v>869</v>
      </c>
    </row>
    <row r="634" spans="1:9" hidden="1" x14ac:dyDescent="0.25">
      <c r="A634" s="92" t="s">
        <v>222</v>
      </c>
      <c r="B634" s="93">
        <v>45963.448894016205</v>
      </c>
      <c r="C634" s="94" t="s">
        <v>261</v>
      </c>
      <c r="D634" s="95" t="s">
        <v>216</v>
      </c>
      <c r="E634" s="95" t="s">
        <v>267</v>
      </c>
      <c r="F634" s="95" t="s">
        <v>221</v>
      </c>
      <c r="G634" s="92"/>
      <c r="H634" s="95" t="s">
        <v>268</v>
      </c>
      <c r="I634" s="97" t="s">
        <v>870</v>
      </c>
    </row>
    <row r="635" spans="1:9" hidden="1" x14ac:dyDescent="0.25">
      <c r="A635" s="92" t="s">
        <v>222</v>
      </c>
      <c r="B635" s="93">
        <v>45963.448883368052</v>
      </c>
      <c r="C635" s="94" t="s">
        <v>261</v>
      </c>
      <c r="D635" s="95" t="s">
        <v>208</v>
      </c>
      <c r="E635" s="95" t="s">
        <v>264</v>
      </c>
      <c r="F635" s="95" t="s">
        <v>221</v>
      </c>
      <c r="G635" s="92"/>
      <c r="H635" s="95" t="s">
        <v>265</v>
      </c>
      <c r="I635" s="97" t="s">
        <v>871</v>
      </c>
    </row>
    <row r="636" spans="1:9" hidden="1" x14ac:dyDescent="0.25">
      <c r="A636" s="92" t="s">
        <v>222</v>
      </c>
      <c r="B636" s="93">
        <v>45963.448849803237</v>
      </c>
      <c r="C636" s="94" t="s">
        <v>261</v>
      </c>
      <c r="D636" s="95" t="s">
        <v>231</v>
      </c>
      <c r="E636" s="95" t="s">
        <v>299</v>
      </c>
      <c r="F636" s="95" t="s">
        <v>221</v>
      </c>
      <c r="G636" s="92"/>
      <c r="H636" s="95" t="s">
        <v>300</v>
      </c>
      <c r="I636" s="97" t="s">
        <v>872</v>
      </c>
    </row>
    <row r="637" spans="1:9" hidden="1" x14ac:dyDescent="0.25">
      <c r="A637" s="92" t="s">
        <v>222</v>
      </c>
      <c r="B637" s="93">
        <v>45963.448835914351</v>
      </c>
      <c r="C637" s="94" t="s">
        <v>261</v>
      </c>
      <c r="D637" s="95" t="s">
        <v>210</v>
      </c>
      <c r="E637" s="95" t="s">
        <v>130</v>
      </c>
      <c r="F637" s="95" t="s">
        <v>221</v>
      </c>
      <c r="G637" s="92"/>
      <c r="H637" s="95" t="s">
        <v>294</v>
      </c>
      <c r="I637" s="97" t="s">
        <v>873</v>
      </c>
    </row>
    <row r="638" spans="1:9" hidden="1" x14ac:dyDescent="0.25">
      <c r="A638" s="92" t="s">
        <v>222</v>
      </c>
      <c r="B638" s="93">
        <v>45963.448820636571</v>
      </c>
      <c r="C638" s="94" t="s">
        <v>261</v>
      </c>
      <c r="D638" s="95" t="s">
        <v>218</v>
      </c>
      <c r="E638" s="95" t="s">
        <v>129</v>
      </c>
      <c r="F638" s="95" t="s">
        <v>221</v>
      </c>
      <c r="G638" s="92"/>
      <c r="H638" s="95" t="s">
        <v>288</v>
      </c>
      <c r="I638" s="97" t="s">
        <v>874</v>
      </c>
    </row>
    <row r="639" spans="1:9" hidden="1" x14ac:dyDescent="0.25">
      <c r="A639" s="92" t="s">
        <v>222</v>
      </c>
      <c r="B639" s="93">
        <v>45963.44876230324</v>
      </c>
      <c r="C639" s="94" t="s">
        <v>261</v>
      </c>
      <c r="D639" s="95" t="s">
        <v>209</v>
      </c>
      <c r="E639" s="95" t="s">
        <v>302</v>
      </c>
      <c r="F639" s="95" t="s">
        <v>221</v>
      </c>
      <c r="G639" s="92"/>
      <c r="H639" s="95" t="s">
        <v>303</v>
      </c>
      <c r="I639" s="97" t="s">
        <v>875</v>
      </c>
    </row>
    <row r="640" spans="1:9" x14ac:dyDescent="0.25">
      <c r="A640" s="92" t="s">
        <v>222</v>
      </c>
      <c r="B640" s="93">
        <v>45963.448750497686</v>
      </c>
      <c r="C640" s="94" t="s">
        <v>261</v>
      </c>
      <c r="D640" s="95" t="s">
        <v>215</v>
      </c>
      <c r="E640" s="95" t="s">
        <v>244</v>
      </c>
      <c r="F640" s="95" t="s">
        <v>221</v>
      </c>
      <c r="G640" s="92"/>
      <c r="H640" s="95" t="s">
        <v>281</v>
      </c>
      <c r="I640" s="97" t="s">
        <v>876</v>
      </c>
    </row>
    <row r="641" spans="1:9" hidden="1" x14ac:dyDescent="0.25">
      <c r="A641" s="92" t="s">
        <v>222</v>
      </c>
      <c r="B641" s="93">
        <v>45963.448704895833</v>
      </c>
      <c r="C641" s="94" t="s">
        <v>261</v>
      </c>
      <c r="D641" s="95" t="s">
        <v>205</v>
      </c>
      <c r="E641" s="95" t="s">
        <v>245</v>
      </c>
      <c r="F641" s="95" t="s">
        <v>221</v>
      </c>
      <c r="G641" s="92"/>
      <c r="H641" s="95" t="s">
        <v>286</v>
      </c>
      <c r="I641" s="97" t="s">
        <v>633</v>
      </c>
    </row>
    <row r="642" spans="1:9" hidden="1" x14ac:dyDescent="0.25">
      <c r="A642" s="92" t="s">
        <v>222</v>
      </c>
      <c r="B642" s="93">
        <v>45963.448653518513</v>
      </c>
      <c r="C642" s="94" t="s">
        <v>261</v>
      </c>
      <c r="D642" s="95" t="s">
        <v>217</v>
      </c>
      <c r="E642" s="95" t="s">
        <v>116</v>
      </c>
      <c r="F642" s="95" t="s">
        <v>221</v>
      </c>
      <c r="G642" s="92"/>
      <c r="H642" s="95" t="s">
        <v>309</v>
      </c>
      <c r="I642" s="97" t="s">
        <v>877</v>
      </c>
    </row>
    <row r="643" spans="1:9" hidden="1" x14ac:dyDescent="0.25">
      <c r="A643" s="92" t="s">
        <v>222</v>
      </c>
      <c r="B643" s="93">
        <v>45963.448548194443</v>
      </c>
      <c r="C643" s="94" t="s">
        <v>261</v>
      </c>
      <c r="D643" s="95" t="s">
        <v>214</v>
      </c>
      <c r="E643" s="95" t="s">
        <v>273</v>
      </c>
      <c r="F643" s="95" t="s">
        <v>221</v>
      </c>
      <c r="G643" s="92"/>
      <c r="H643" s="95" t="s">
        <v>274</v>
      </c>
      <c r="I643" s="97" t="s">
        <v>878</v>
      </c>
    </row>
    <row r="644" spans="1:9" hidden="1" x14ac:dyDescent="0.25">
      <c r="A644" s="92" t="s">
        <v>222</v>
      </c>
      <c r="B644" s="93">
        <v>45963.448494733791</v>
      </c>
      <c r="C644" s="94" t="s">
        <v>261</v>
      </c>
      <c r="D644" s="95" t="s">
        <v>223</v>
      </c>
      <c r="E644" s="95" t="s">
        <v>276</v>
      </c>
      <c r="F644" s="95" t="s">
        <v>221</v>
      </c>
      <c r="G644" s="92"/>
      <c r="H644" s="95" t="s">
        <v>277</v>
      </c>
      <c r="I644" s="97" t="s">
        <v>879</v>
      </c>
    </row>
    <row r="645" spans="1:9" hidden="1" x14ac:dyDescent="0.25">
      <c r="A645" s="92" t="s">
        <v>222</v>
      </c>
      <c r="B645" s="93">
        <v>45963.448433854166</v>
      </c>
      <c r="C645" s="94" t="s">
        <v>261</v>
      </c>
      <c r="D645" s="95" t="s">
        <v>206</v>
      </c>
      <c r="E645" s="95" t="s">
        <v>296</v>
      </c>
      <c r="F645" s="95" t="s">
        <v>221</v>
      </c>
      <c r="G645" s="92"/>
      <c r="H645" s="95" t="s">
        <v>297</v>
      </c>
      <c r="I645" s="97" t="s">
        <v>880</v>
      </c>
    </row>
    <row r="646" spans="1:9" hidden="1" x14ac:dyDescent="0.25">
      <c r="A646" s="92" t="s">
        <v>222</v>
      </c>
      <c r="B646" s="93">
        <v>45963.448410474535</v>
      </c>
      <c r="C646" s="94" t="s">
        <v>261</v>
      </c>
      <c r="D646" s="95" t="s">
        <v>211</v>
      </c>
      <c r="E646" s="95" t="s">
        <v>252</v>
      </c>
      <c r="F646" s="95" t="s">
        <v>221</v>
      </c>
      <c r="G646" s="92"/>
      <c r="H646" s="95" t="s">
        <v>279</v>
      </c>
      <c r="I646" s="97" t="s">
        <v>323</v>
      </c>
    </row>
    <row r="647" spans="1:9" hidden="1" x14ac:dyDescent="0.25">
      <c r="A647" s="92" t="s">
        <v>222</v>
      </c>
      <c r="B647" s="93">
        <v>45963.448408634256</v>
      </c>
      <c r="C647" s="94" t="s">
        <v>261</v>
      </c>
      <c r="D647" s="95" t="s">
        <v>212</v>
      </c>
      <c r="E647" s="95" t="s">
        <v>283</v>
      </c>
      <c r="F647" s="95" t="s">
        <v>221</v>
      </c>
      <c r="G647" s="92"/>
      <c r="H647" s="95" t="s">
        <v>284</v>
      </c>
      <c r="I647" s="97" t="s">
        <v>881</v>
      </c>
    </row>
    <row r="648" spans="1:9" hidden="1" x14ac:dyDescent="0.25">
      <c r="A648" s="92" t="s">
        <v>222</v>
      </c>
      <c r="B648" s="93">
        <v>45963.448391261569</v>
      </c>
      <c r="C648" s="94" t="s">
        <v>261</v>
      </c>
      <c r="D648" s="95" t="s">
        <v>213</v>
      </c>
      <c r="E648" s="95" t="s">
        <v>126</v>
      </c>
      <c r="F648" s="95" t="s">
        <v>221</v>
      </c>
      <c r="G648" s="92"/>
      <c r="H648" s="95" t="s">
        <v>292</v>
      </c>
      <c r="I648" s="97" t="s">
        <v>882</v>
      </c>
    </row>
    <row r="649" spans="1:9" hidden="1" x14ac:dyDescent="0.25">
      <c r="A649" s="92" t="s">
        <v>222</v>
      </c>
      <c r="B649" s="93">
        <v>45963.448385694443</v>
      </c>
      <c r="C649" s="94" t="s">
        <v>261</v>
      </c>
      <c r="D649" s="95" t="s">
        <v>224</v>
      </c>
      <c r="E649" s="95" t="s">
        <v>243</v>
      </c>
      <c r="F649" s="95" t="s">
        <v>221</v>
      </c>
      <c r="G649" s="92"/>
      <c r="H649" s="95" t="s">
        <v>307</v>
      </c>
      <c r="I649" s="97" t="s">
        <v>883</v>
      </c>
    </row>
    <row r="650" spans="1:9" hidden="1" x14ac:dyDescent="0.25">
      <c r="A650" s="92" t="s">
        <v>222</v>
      </c>
      <c r="B650" s="93">
        <v>45963.448306076389</v>
      </c>
      <c r="C650" s="94" t="s">
        <v>261</v>
      </c>
      <c r="D650" s="95" t="s">
        <v>220</v>
      </c>
      <c r="E650" s="95" t="s">
        <v>168</v>
      </c>
      <c r="F650" s="95" t="s">
        <v>221</v>
      </c>
      <c r="G650" s="92"/>
      <c r="H650" s="95" t="s">
        <v>290</v>
      </c>
      <c r="I650" s="97" t="s">
        <v>884</v>
      </c>
    </row>
    <row r="651" spans="1:9" hidden="1" x14ac:dyDescent="0.25">
      <c r="A651" s="92" t="s">
        <v>222</v>
      </c>
      <c r="B651" s="93">
        <v>45963.44821696759</v>
      </c>
      <c r="C651" s="94" t="s">
        <v>261</v>
      </c>
      <c r="D651" s="95" t="s">
        <v>207</v>
      </c>
      <c r="E651" s="95" t="s">
        <v>270</v>
      </c>
      <c r="F651" s="95" t="s">
        <v>221</v>
      </c>
      <c r="G651" s="92"/>
      <c r="H651" s="95" t="s">
        <v>271</v>
      </c>
      <c r="I651" s="97" t="s">
        <v>885</v>
      </c>
    </row>
    <row r="652" spans="1:9" hidden="1" x14ac:dyDescent="0.25">
      <c r="A652" s="92" t="s">
        <v>222</v>
      </c>
      <c r="B652" s="93">
        <v>45963.448213032403</v>
      </c>
      <c r="C652" s="94" t="s">
        <v>261</v>
      </c>
      <c r="D652" s="95" t="s">
        <v>219</v>
      </c>
      <c r="E652" s="95" t="s">
        <v>251</v>
      </c>
      <c r="F652" s="95" t="s">
        <v>221</v>
      </c>
      <c r="G652" s="92"/>
      <c r="H652" s="95" t="s">
        <v>305</v>
      </c>
      <c r="I652" s="97" t="s">
        <v>886</v>
      </c>
    </row>
    <row r="653" spans="1:9" hidden="1" x14ac:dyDescent="0.25">
      <c r="A653" s="92" t="s">
        <v>222</v>
      </c>
      <c r="B653" s="93">
        <v>45963.448179467588</v>
      </c>
      <c r="C653" s="94" t="s">
        <v>261</v>
      </c>
      <c r="D653" s="95" t="s">
        <v>216</v>
      </c>
      <c r="E653" s="95" t="s">
        <v>267</v>
      </c>
      <c r="F653" s="95" t="s">
        <v>221</v>
      </c>
      <c r="G653" s="92"/>
      <c r="H653" s="95" t="s">
        <v>268</v>
      </c>
      <c r="I653" s="97" t="s">
        <v>887</v>
      </c>
    </row>
    <row r="654" spans="1:9" hidden="1" x14ac:dyDescent="0.25">
      <c r="A654" s="92" t="s">
        <v>222</v>
      </c>
      <c r="B654" s="93">
        <v>45963.448150532407</v>
      </c>
      <c r="C654" s="94" t="s">
        <v>261</v>
      </c>
      <c r="D654" s="95" t="s">
        <v>231</v>
      </c>
      <c r="E654" s="95" t="s">
        <v>299</v>
      </c>
      <c r="F654" s="95" t="s">
        <v>221</v>
      </c>
      <c r="G654" s="92"/>
      <c r="H654" s="95" t="s">
        <v>300</v>
      </c>
      <c r="I654" s="97" t="s">
        <v>888</v>
      </c>
    </row>
    <row r="655" spans="1:9" hidden="1" x14ac:dyDescent="0.25">
      <c r="A655" s="92" t="s">
        <v>222</v>
      </c>
      <c r="B655" s="93">
        <v>45963.44813640046</v>
      </c>
      <c r="C655" s="94" t="s">
        <v>261</v>
      </c>
      <c r="D655" s="95" t="s">
        <v>208</v>
      </c>
      <c r="E655" s="95" t="s">
        <v>264</v>
      </c>
      <c r="F655" s="95" t="s">
        <v>221</v>
      </c>
      <c r="G655" s="92"/>
      <c r="H655" s="95" t="s">
        <v>265</v>
      </c>
      <c r="I655" s="97" t="s">
        <v>889</v>
      </c>
    </row>
    <row r="656" spans="1:9" hidden="1" x14ac:dyDescent="0.25">
      <c r="A656" s="92" t="s">
        <v>222</v>
      </c>
      <c r="B656" s="93">
        <v>45963.448134108796</v>
      </c>
      <c r="C656" s="94" t="s">
        <v>261</v>
      </c>
      <c r="D656" s="95" t="s">
        <v>210</v>
      </c>
      <c r="E656" s="95" t="s">
        <v>130</v>
      </c>
      <c r="F656" s="95" t="s">
        <v>221</v>
      </c>
      <c r="G656" s="92"/>
      <c r="H656" s="95" t="s">
        <v>294</v>
      </c>
      <c r="I656" s="97" t="s">
        <v>890</v>
      </c>
    </row>
    <row r="657" spans="1:9" hidden="1" x14ac:dyDescent="0.25">
      <c r="A657" s="92" t="s">
        <v>222</v>
      </c>
      <c r="B657" s="93">
        <v>45963.448109328703</v>
      </c>
      <c r="C657" s="94" t="s">
        <v>261</v>
      </c>
      <c r="D657" s="95" t="s">
        <v>218</v>
      </c>
      <c r="E657" s="95" t="s">
        <v>129</v>
      </c>
      <c r="F657" s="95" t="s">
        <v>221</v>
      </c>
      <c r="G657" s="92"/>
      <c r="H657" s="95" t="s">
        <v>288</v>
      </c>
      <c r="I657" s="97" t="s">
        <v>891</v>
      </c>
    </row>
    <row r="658" spans="1:9" x14ac:dyDescent="0.25">
      <c r="A658" s="92" t="s">
        <v>222</v>
      </c>
      <c r="B658" s="93">
        <v>45963.448043124998</v>
      </c>
      <c r="C658" s="94" t="s">
        <v>261</v>
      </c>
      <c r="D658" s="95" t="s">
        <v>215</v>
      </c>
      <c r="E658" s="95" t="s">
        <v>244</v>
      </c>
      <c r="F658" s="95" t="s">
        <v>221</v>
      </c>
      <c r="G658" s="92"/>
      <c r="H658" s="95" t="s">
        <v>281</v>
      </c>
      <c r="I658" s="97" t="s">
        <v>892</v>
      </c>
    </row>
    <row r="659" spans="1:9" hidden="1" x14ac:dyDescent="0.25">
      <c r="A659" s="92" t="s">
        <v>222</v>
      </c>
      <c r="B659" s="93">
        <v>45963.448003310186</v>
      </c>
      <c r="C659" s="94" t="s">
        <v>261</v>
      </c>
      <c r="D659" s="95" t="s">
        <v>209</v>
      </c>
      <c r="E659" s="95" t="s">
        <v>302</v>
      </c>
      <c r="F659" s="95" t="s">
        <v>221</v>
      </c>
      <c r="G659" s="92"/>
      <c r="H659" s="95" t="s">
        <v>303</v>
      </c>
      <c r="I659" s="97" t="s">
        <v>893</v>
      </c>
    </row>
    <row r="660" spans="1:9" hidden="1" x14ac:dyDescent="0.25">
      <c r="A660" s="92" t="s">
        <v>222</v>
      </c>
      <c r="B660" s="93">
        <v>45963.447983865735</v>
      </c>
      <c r="C660" s="94" t="s">
        <v>261</v>
      </c>
      <c r="D660" s="95" t="s">
        <v>205</v>
      </c>
      <c r="E660" s="95" t="s">
        <v>245</v>
      </c>
      <c r="F660" s="95" t="s">
        <v>221</v>
      </c>
      <c r="G660" s="92"/>
      <c r="H660" s="95" t="s">
        <v>286</v>
      </c>
      <c r="I660" s="97" t="s">
        <v>894</v>
      </c>
    </row>
    <row r="661" spans="1:9" hidden="1" x14ac:dyDescent="0.25">
      <c r="A661" s="92" t="s">
        <v>222</v>
      </c>
      <c r="B661" s="93">
        <v>45963.447938495367</v>
      </c>
      <c r="C661" s="94" t="s">
        <v>261</v>
      </c>
      <c r="D661" s="95" t="s">
        <v>217</v>
      </c>
      <c r="E661" s="95" t="s">
        <v>116</v>
      </c>
      <c r="F661" s="95" t="s">
        <v>221</v>
      </c>
      <c r="G661" s="92"/>
      <c r="H661" s="95" t="s">
        <v>309</v>
      </c>
      <c r="I661" s="97" t="s">
        <v>895</v>
      </c>
    </row>
    <row r="662" spans="1:9" hidden="1" x14ac:dyDescent="0.25">
      <c r="A662" s="92" t="s">
        <v>222</v>
      </c>
      <c r="B662" s="93">
        <v>45963.447839421293</v>
      </c>
      <c r="C662" s="94" t="s">
        <v>261</v>
      </c>
      <c r="D662" s="95" t="s">
        <v>214</v>
      </c>
      <c r="E662" s="95" t="s">
        <v>273</v>
      </c>
      <c r="F662" s="95" t="s">
        <v>221</v>
      </c>
      <c r="G662" s="92"/>
      <c r="H662" s="95" t="s">
        <v>274</v>
      </c>
      <c r="I662" s="97" t="s">
        <v>320</v>
      </c>
    </row>
    <row r="663" spans="1:9" hidden="1" x14ac:dyDescent="0.25">
      <c r="A663" s="92" t="s">
        <v>222</v>
      </c>
      <c r="B663" s="93">
        <v>45963.4477940625</v>
      </c>
      <c r="C663" s="94" t="s">
        <v>261</v>
      </c>
      <c r="D663" s="95" t="s">
        <v>223</v>
      </c>
      <c r="E663" s="95" t="s">
        <v>276</v>
      </c>
      <c r="F663" s="95" t="s">
        <v>221</v>
      </c>
      <c r="G663" s="92"/>
      <c r="H663" s="95" t="s">
        <v>277</v>
      </c>
      <c r="I663" s="97" t="s">
        <v>896</v>
      </c>
    </row>
    <row r="664" spans="1:9" hidden="1" x14ac:dyDescent="0.25">
      <c r="A664" s="92" t="s">
        <v>222</v>
      </c>
      <c r="B664" s="93">
        <v>45963.447725324069</v>
      </c>
      <c r="C664" s="94" t="s">
        <v>261</v>
      </c>
      <c r="D664" s="95" t="s">
        <v>206</v>
      </c>
      <c r="E664" s="95" t="s">
        <v>296</v>
      </c>
      <c r="F664" s="95" t="s">
        <v>221</v>
      </c>
      <c r="G664" s="92"/>
      <c r="H664" s="95" t="s">
        <v>297</v>
      </c>
      <c r="I664" s="97" t="s">
        <v>897</v>
      </c>
    </row>
    <row r="665" spans="1:9" hidden="1" x14ac:dyDescent="0.25">
      <c r="A665" s="92" t="s">
        <v>222</v>
      </c>
      <c r="B665" s="93">
        <v>45963.447704479164</v>
      </c>
      <c r="C665" s="94" t="s">
        <v>261</v>
      </c>
      <c r="D665" s="95" t="s">
        <v>211</v>
      </c>
      <c r="E665" s="95" t="s">
        <v>252</v>
      </c>
      <c r="F665" s="95" t="s">
        <v>221</v>
      </c>
      <c r="G665" s="92"/>
      <c r="H665" s="95" t="s">
        <v>279</v>
      </c>
      <c r="I665" s="97" t="s">
        <v>898</v>
      </c>
    </row>
    <row r="666" spans="1:9" hidden="1" x14ac:dyDescent="0.25">
      <c r="A666" s="92" t="s">
        <v>222</v>
      </c>
      <c r="B666" s="93">
        <v>45963.447680185185</v>
      </c>
      <c r="C666" s="94" t="s">
        <v>261</v>
      </c>
      <c r="D666" s="95" t="s">
        <v>224</v>
      </c>
      <c r="E666" s="95" t="s">
        <v>243</v>
      </c>
      <c r="F666" s="95" t="s">
        <v>221</v>
      </c>
      <c r="G666" s="92"/>
      <c r="H666" s="95" t="s">
        <v>307</v>
      </c>
      <c r="I666" s="97" t="s">
        <v>602</v>
      </c>
    </row>
    <row r="667" spans="1:9" hidden="1" x14ac:dyDescent="0.25">
      <c r="A667" s="92" t="s">
        <v>222</v>
      </c>
      <c r="B667" s="93">
        <v>45963.447675324074</v>
      </c>
      <c r="C667" s="94" t="s">
        <v>261</v>
      </c>
      <c r="D667" s="95" t="s">
        <v>213</v>
      </c>
      <c r="E667" s="95" t="s">
        <v>126</v>
      </c>
      <c r="F667" s="95" t="s">
        <v>221</v>
      </c>
      <c r="G667" s="92"/>
      <c r="H667" s="95" t="s">
        <v>292</v>
      </c>
      <c r="I667" s="97" t="s">
        <v>899</v>
      </c>
    </row>
    <row r="668" spans="1:9" hidden="1" x14ac:dyDescent="0.25">
      <c r="A668" s="92" t="s">
        <v>222</v>
      </c>
      <c r="B668" s="93">
        <v>45963.447664432868</v>
      </c>
      <c r="C668" s="94" t="s">
        <v>261</v>
      </c>
      <c r="D668" s="95" t="s">
        <v>212</v>
      </c>
      <c r="E668" s="95" t="s">
        <v>283</v>
      </c>
      <c r="F668" s="95" t="s">
        <v>221</v>
      </c>
      <c r="G668" s="92"/>
      <c r="H668" s="95" t="s">
        <v>284</v>
      </c>
      <c r="I668" s="97" t="s">
        <v>900</v>
      </c>
    </row>
    <row r="669" spans="1:9" hidden="1" x14ac:dyDescent="0.25">
      <c r="A669" s="92" t="s">
        <v>222</v>
      </c>
      <c r="B669" s="93">
        <v>45963.447601018517</v>
      </c>
      <c r="C669" s="94" t="s">
        <v>261</v>
      </c>
      <c r="D669" s="95" t="s">
        <v>220</v>
      </c>
      <c r="E669" s="95" t="s">
        <v>168</v>
      </c>
      <c r="F669" s="95" t="s">
        <v>221</v>
      </c>
      <c r="G669" s="92"/>
      <c r="H669" s="95" t="s">
        <v>290</v>
      </c>
      <c r="I669" s="97" t="s">
        <v>494</v>
      </c>
    </row>
    <row r="670" spans="1:9" hidden="1" x14ac:dyDescent="0.25">
      <c r="A670" s="92" t="s">
        <v>222</v>
      </c>
      <c r="B670" s="93">
        <v>45963.447516064814</v>
      </c>
      <c r="C670" s="94" t="s">
        <v>261</v>
      </c>
      <c r="D670" s="95" t="s">
        <v>219</v>
      </c>
      <c r="E670" s="95" t="s">
        <v>251</v>
      </c>
      <c r="F670" s="95" t="s">
        <v>221</v>
      </c>
      <c r="G670" s="92"/>
      <c r="H670" s="95" t="s">
        <v>305</v>
      </c>
      <c r="I670" s="97" t="s">
        <v>901</v>
      </c>
    </row>
    <row r="671" spans="1:9" hidden="1" x14ac:dyDescent="0.25">
      <c r="A671" s="92" t="s">
        <v>222</v>
      </c>
      <c r="B671" s="93">
        <v>45963.44750101852</v>
      </c>
      <c r="C671" s="94" t="s">
        <v>261</v>
      </c>
      <c r="D671" s="95" t="s">
        <v>207</v>
      </c>
      <c r="E671" s="95" t="s">
        <v>270</v>
      </c>
      <c r="F671" s="95" t="s">
        <v>221</v>
      </c>
      <c r="G671" s="92"/>
      <c r="H671" s="95" t="s">
        <v>271</v>
      </c>
      <c r="I671" s="97" t="s">
        <v>758</v>
      </c>
    </row>
    <row r="672" spans="1:9" hidden="1" x14ac:dyDescent="0.25">
      <c r="A672" s="92" t="s">
        <v>222</v>
      </c>
      <c r="B672" s="93">
        <v>45963.447464675926</v>
      </c>
      <c r="C672" s="94" t="s">
        <v>261</v>
      </c>
      <c r="D672" s="95" t="s">
        <v>216</v>
      </c>
      <c r="E672" s="95" t="s">
        <v>267</v>
      </c>
      <c r="F672" s="95" t="s">
        <v>221</v>
      </c>
      <c r="G672" s="92"/>
      <c r="H672" s="95" t="s">
        <v>268</v>
      </c>
      <c r="I672" s="97" t="s">
        <v>902</v>
      </c>
    </row>
    <row r="673" spans="1:9" hidden="1" x14ac:dyDescent="0.25">
      <c r="A673" s="92" t="s">
        <v>222</v>
      </c>
      <c r="B673" s="93">
        <v>45963.447453831017</v>
      </c>
      <c r="C673" s="94" t="s">
        <v>261</v>
      </c>
      <c r="D673" s="95" t="s">
        <v>231</v>
      </c>
      <c r="E673" s="95" t="s">
        <v>299</v>
      </c>
      <c r="F673" s="95" t="s">
        <v>221</v>
      </c>
      <c r="G673" s="92"/>
      <c r="H673" s="95" t="s">
        <v>300</v>
      </c>
      <c r="I673" s="97" t="s">
        <v>903</v>
      </c>
    </row>
    <row r="674" spans="1:9" hidden="1" x14ac:dyDescent="0.25">
      <c r="A674" s="92" t="s">
        <v>222</v>
      </c>
      <c r="B674" s="93">
        <v>45963.447428101848</v>
      </c>
      <c r="C674" s="94" t="s">
        <v>261</v>
      </c>
      <c r="D674" s="95" t="s">
        <v>210</v>
      </c>
      <c r="E674" s="95" t="s">
        <v>130</v>
      </c>
      <c r="F674" s="95" t="s">
        <v>221</v>
      </c>
      <c r="G674" s="92"/>
      <c r="H674" s="95" t="s">
        <v>294</v>
      </c>
      <c r="I674" s="97" t="s">
        <v>904</v>
      </c>
    </row>
    <row r="675" spans="1:9" hidden="1" x14ac:dyDescent="0.25">
      <c r="A675" s="92" t="s">
        <v>222</v>
      </c>
      <c r="B675" s="93">
        <v>45963.44739361111</v>
      </c>
      <c r="C675" s="94" t="s">
        <v>261</v>
      </c>
      <c r="D675" s="95" t="s">
        <v>218</v>
      </c>
      <c r="E675" s="95" t="s">
        <v>129</v>
      </c>
      <c r="F675" s="95" t="s">
        <v>221</v>
      </c>
      <c r="G675" s="92"/>
      <c r="H675" s="95" t="s">
        <v>288</v>
      </c>
      <c r="I675" s="97" t="s">
        <v>905</v>
      </c>
    </row>
    <row r="676" spans="1:9" hidden="1" x14ac:dyDescent="0.25">
      <c r="A676" s="92" t="s">
        <v>222</v>
      </c>
      <c r="B676" s="93">
        <v>45963.447390150461</v>
      </c>
      <c r="C676" s="94" t="s">
        <v>261</v>
      </c>
      <c r="D676" s="95" t="s">
        <v>208</v>
      </c>
      <c r="E676" s="95" t="s">
        <v>264</v>
      </c>
      <c r="F676" s="95" t="s">
        <v>221</v>
      </c>
      <c r="G676" s="92"/>
      <c r="H676" s="95" t="s">
        <v>265</v>
      </c>
      <c r="I676" s="97" t="s">
        <v>906</v>
      </c>
    </row>
    <row r="677" spans="1:9" x14ac:dyDescent="0.25">
      <c r="A677" s="92" t="s">
        <v>222</v>
      </c>
      <c r="B677" s="93">
        <v>45963.447332280091</v>
      </c>
      <c r="C677" s="94" t="s">
        <v>261</v>
      </c>
      <c r="D677" s="95" t="s">
        <v>215</v>
      </c>
      <c r="E677" s="95" t="s">
        <v>244</v>
      </c>
      <c r="F677" s="95" t="s">
        <v>221</v>
      </c>
      <c r="G677" s="92"/>
      <c r="H677" s="95" t="s">
        <v>281</v>
      </c>
      <c r="I677" s="97" t="s">
        <v>907</v>
      </c>
    </row>
    <row r="678" spans="1:9" hidden="1" x14ac:dyDescent="0.25">
      <c r="A678" s="92" t="s">
        <v>222</v>
      </c>
      <c r="B678" s="93">
        <v>45963.447267928241</v>
      </c>
      <c r="C678" s="94" t="s">
        <v>261</v>
      </c>
      <c r="D678" s="95" t="s">
        <v>209</v>
      </c>
      <c r="E678" s="95" t="s">
        <v>302</v>
      </c>
      <c r="F678" s="95" t="s">
        <v>221</v>
      </c>
      <c r="G678" s="92"/>
      <c r="H678" s="95" t="s">
        <v>303</v>
      </c>
      <c r="I678" s="97" t="s">
        <v>908</v>
      </c>
    </row>
    <row r="679" spans="1:9" hidden="1" x14ac:dyDescent="0.25">
      <c r="A679" s="92" t="s">
        <v>222</v>
      </c>
      <c r="B679" s="93">
        <v>45963.447257534717</v>
      </c>
      <c r="C679" s="94" t="s">
        <v>261</v>
      </c>
      <c r="D679" s="95" t="s">
        <v>205</v>
      </c>
      <c r="E679" s="95" t="s">
        <v>245</v>
      </c>
      <c r="F679" s="95" t="s">
        <v>221</v>
      </c>
      <c r="G679" s="92"/>
      <c r="H679" s="95" t="s">
        <v>286</v>
      </c>
      <c r="I679" s="97" t="s">
        <v>909</v>
      </c>
    </row>
    <row r="680" spans="1:9" hidden="1" x14ac:dyDescent="0.25">
      <c r="A680" s="92" t="s">
        <v>222</v>
      </c>
      <c r="B680" s="93">
        <v>45963.447223946758</v>
      </c>
      <c r="C680" s="94" t="s">
        <v>261</v>
      </c>
      <c r="D680" s="95" t="s">
        <v>217</v>
      </c>
      <c r="E680" s="95" t="s">
        <v>116</v>
      </c>
      <c r="F680" s="95" t="s">
        <v>221</v>
      </c>
      <c r="G680" s="92"/>
      <c r="H680" s="95" t="s">
        <v>309</v>
      </c>
      <c r="I680" s="97" t="s">
        <v>910</v>
      </c>
    </row>
    <row r="681" spans="1:9" hidden="1" x14ac:dyDescent="0.25">
      <c r="A681" s="92" t="s">
        <v>222</v>
      </c>
      <c r="B681" s="93">
        <v>45963.447131597219</v>
      </c>
      <c r="C681" s="94" t="s">
        <v>261</v>
      </c>
      <c r="D681" s="95" t="s">
        <v>214</v>
      </c>
      <c r="E681" s="95" t="s">
        <v>273</v>
      </c>
      <c r="F681" s="95" t="s">
        <v>221</v>
      </c>
      <c r="G681" s="92"/>
      <c r="H681" s="95" t="s">
        <v>274</v>
      </c>
      <c r="I681" s="97" t="s">
        <v>715</v>
      </c>
    </row>
    <row r="682" spans="1:9" hidden="1" x14ac:dyDescent="0.25">
      <c r="A682" s="92" t="s">
        <v>222</v>
      </c>
      <c r="B682" s="93">
        <v>45963.447090381946</v>
      </c>
      <c r="C682" s="94" t="s">
        <v>261</v>
      </c>
      <c r="D682" s="95" t="s">
        <v>223</v>
      </c>
      <c r="E682" s="95" t="s">
        <v>276</v>
      </c>
      <c r="F682" s="95" t="s">
        <v>221</v>
      </c>
      <c r="G682" s="92"/>
      <c r="H682" s="95" t="s">
        <v>277</v>
      </c>
      <c r="I682" s="97" t="s">
        <v>911</v>
      </c>
    </row>
    <row r="683" spans="1:9" hidden="1" x14ac:dyDescent="0.25">
      <c r="A683" s="92" t="s">
        <v>222</v>
      </c>
      <c r="B683" s="93">
        <v>45963.447007060182</v>
      </c>
      <c r="C683" s="94" t="s">
        <v>261</v>
      </c>
      <c r="D683" s="95" t="s">
        <v>206</v>
      </c>
      <c r="E683" s="95" t="s">
        <v>296</v>
      </c>
      <c r="F683" s="95" t="s">
        <v>221</v>
      </c>
      <c r="G683" s="92"/>
      <c r="H683" s="95" t="s">
        <v>297</v>
      </c>
      <c r="I683" s="97" t="s">
        <v>912</v>
      </c>
    </row>
    <row r="684" spans="1:9" hidden="1" x14ac:dyDescent="0.25">
      <c r="A684" s="92" t="s">
        <v>222</v>
      </c>
      <c r="B684" s="93">
        <v>45963.447001736109</v>
      </c>
      <c r="C684" s="94" t="s">
        <v>261</v>
      </c>
      <c r="D684" s="95" t="s">
        <v>211</v>
      </c>
      <c r="E684" s="95" t="s">
        <v>252</v>
      </c>
      <c r="F684" s="95" t="s">
        <v>221</v>
      </c>
      <c r="G684" s="92"/>
      <c r="H684" s="95" t="s">
        <v>279</v>
      </c>
      <c r="I684" s="97" t="s">
        <v>854</v>
      </c>
    </row>
    <row r="685" spans="1:9" hidden="1" x14ac:dyDescent="0.25">
      <c r="A685" s="92" t="s">
        <v>222</v>
      </c>
      <c r="B685" s="93">
        <v>45963.446980671295</v>
      </c>
      <c r="C685" s="94" t="s">
        <v>261</v>
      </c>
      <c r="D685" s="95" t="s">
        <v>224</v>
      </c>
      <c r="E685" s="95" t="s">
        <v>243</v>
      </c>
      <c r="F685" s="95" t="s">
        <v>221</v>
      </c>
      <c r="G685" s="92"/>
      <c r="H685" s="95" t="s">
        <v>307</v>
      </c>
      <c r="I685" s="97" t="s">
        <v>352</v>
      </c>
    </row>
    <row r="686" spans="1:9" hidden="1" x14ac:dyDescent="0.25">
      <c r="A686" s="92" t="s">
        <v>222</v>
      </c>
      <c r="B686" s="93">
        <v>45963.446963784721</v>
      </c>
      <c r="C686" s="94" t="s">
        <v>261</v>
      </c>
      <c r="D686" s="95" t="s">
        <v>213</v>
      </c>
      <c r="E686" s="95" t="s">
        <v>126</v>
      </c>
      <c r="F686" s="95" t="s">
        <v>221</v>
      </c>
      <c r="G686" s="92"/>
      <c r="H686" s="95" t="s">
        <v>292</v>
      </c>
      <c r="I686" s="97" t="s">
        <v>913</v>
      </c>
    </row>
    <row r="687" spans="1:9" hidden="1" x14ac:dyDescent="0.25">
      <c r="A687" s="92" t="s">
        <v>222</v>
      </c>
      <c r="B687" s="93">
        <v>45963.446924884258</v>
      </c>
      <c r="C687" s="94" t="s">
        <v>261</v>
      </c>
      <c r="D687" s="95" t="s">
        <v>212</v>
      </c>
      <c r="E687" s="95" t="s">
        <v>283</v>
      </c>
      <c r="F687" s="95" t="s">
        <v>221</v>
      </c>
      <c r="G687" s="92"/>
      <c r="H687" s="95" t="s">
        <v>284</v>
      </c>
      <c r="I687" s="97" t="s">
        <v>914</v>
      </c>
    </row>
    <row r="688" spans="1:9" hidden="1" x14ac:dyDescent="0.25">
      <c r="A688" s="92" t="s">
        <v>222</v>
      </c>
      <c r="B688" s="93">
        <v>45963.44689619213</v>
      </c>
      <c r="C688" s="94" t="s">
        <v>261</v>
      </c>
      <c r="D688" s="95" t="s">
        <v>220</v>
      </c>
      <c r="E688" s="95" t="s">
        <v>168</v>
      </c>
      <c r="F688" s="95" t="s">
        <v>221</v>
      </c>
      <c r="G688" s="92"/>
      <c r="H688" s="95" t="s">
        <v>290</v>
      </c>
      <c r="I688" s="97" t="s">
        <v>915</v>
      </c>
    </row>
    <row r="689" spans="1:9" hidden="1" x14ac:dyDescent="0.25">
      <c r="A689" s="92" t="s">
        <v>222</v>
      </c>
      <c r="B689" s="93">
        <v>45963.44681887731</v>
      </c>
      <c r="C689" s="94" t="s">
        <v>261</v>
      </c>
      <c r="D689" s="95" t="s">
        <v>219</v>
      </c>
      <c r="E689" s="95" t="s">
        <v>251</v>
      </c>
      <c r="F689" s="95" t="s">
        <v>221</v>
      </c>
      <c r="G689" s="92"/>
      <c r="H689" s="95" t="s">
        <v>305</v>
      </c>
      <c r="I689" s="97" t="s">
        <v>916</v>
      </c>
    </row>
    <row r="690" spans="1:9" hidden="1" x14ac:dyDescent="0.25">
      <c r="A690" s="92" t="s">
        <v>222</v>
      </c>
      <c r="B690" s="93">
        <v>45963.446792256946</v>
      </c>
      <c r="C690" s="94" t="s">
        <v>261</v>
      </c>
      <c r="D690" s="95" t="s">
        <v>207</v>
      </c>
      <c r="E690" s="95" t="s">
        <v>270</v>
      </c>
      <c r="F690" s="95" t="s">
        <v>221</v>
      </c>
      <c r="G690" s="92"/>
      <c r="H690" s="95" t="s">
        <v>271</v>
      </c>
      <c r="I690" s="97" t="s">
        <v>917</v>
      </c>
    </row>
    <row r="691" spans="1:9" hidden="1" x14ac:dyDescent="0.25">
      <c r="A691" s="92" t="s">
        <v>222</v>
      </c>
      <c r="B691" s="93">
        <v>45963.446758020829</v>
      </c>
      <c r="C691" s="94" t="s">
        <v>261</v>
      </c>
      <c r="D691" s="95" t="s">
        <v>231</v>
      </c>
      <c r="E691" s="95" t="s">
        <v>299</v>
      </c>
      <c r="F691" s="95" t="s">
        <v>221</v>
      </c>
      <c r="G691" s="92"/>
      <c r="H691" s="95" t="s">
        <v>300</v>
      </c>
      <c r="I691" s="97" t="s">
        <v>918</v>
      </c>
    </row>
    <row r="692" spans="1:9" hidden="1" x14ac:dyDescent="0.25">
      <c r="A692" s="92" t="s">
        <v>222</v>
      </c>
      <c r="B692" s="93">
        <v>45963.446739722218</v>
      </c>
      <c r="C692" s="94" t="s">
        <v>261</v>
      </c>
      <c r="D692" s="95" t="s">
        <v>216</v>
      </c>
      <c r="E692" s="95" t="s">
        <v>267</v>
      </c>
      <c r="F692" s="95" t="s">
        <v>221</v>
      </c>
      <c r="G692" s="92"/>
      <c r="H692" s="95" t="s">
        <v>268</v>
      </c>
      <c r="I692" s="97" t="s">
        <v>919</v>
      </c>
    </row>
    <row r="693" spans="1:9" hidden="1" x14ac:dyDescent="0.25">
      <c r="A693" s="92" t="s">
        <v>222</v>
      </c>
      <c r="B693" s="93">
        <v>45963.446724444446</v>
      </c>
      <c r="C693" s="94" t="s">
        <v>261</v>
      </c>
      <c r="D693" s="95" t="s">
        <v>210</v>
      </c>
      <c r="E693" s="95" t="s">
        <v>130</v>
      </c>
      <c r="F693" s="95" t="s">
        <v>221</v>
      </c>
      <c r="G693" s="92"/>
      <c r="H693" s="95" t="s">
        <v>294</v>
      </c>
      <c r="I693" s="97" t="s">
        <v>920</v>
      </c>
    </row>
    <row r="694" spans="1:9" hidden="1" x14ac:dyDescent="0.25">
      <c r="A694" s="92" t="s">
        <v>222</v>
      </c>
      <c r="B694" s="93">
        <v>45963.446680231478</v>
      </c>
      <c r="C694" s="94" t="s">
        <v>261</v>
      </c>
      <c r="D694" s="95" t="s">
        <v>218</v>
      </c>
      <c r="E694" s="95" t="s">
        <v>129</v>
      </c>
      <c r="F694" s="95" t="s">
        <v>221</v>
      </c>
      <c r="G694" s="92"/>
      <c r="H694" s="95" t="s">
        <v>288</v>
      </c>
      <c r="I694" s="97" t="s">
        <v>921</v>
      </c>
    </row>
    <row r="695" spans="1:9" hidden="1" x14ac:dyDescent="0.25">
      <c r="A695" s="92" t="s">
        <v>222</v>
      </c>
      <c r="B695" s="93">
        <v>45963.446642488423</v>
      </c>
      <c r="C695" s="94" t="s">
        <v>261</v>
      </c>
      <c r="D695" s="95" t="s">
        <v>208</v>
      </c>
      <c r="E695" s="95" t="s">
        <v>264</v>
      </c>
      <c r="F695" s="95" t="s">
        <v>221</v>
      </c>
      <c r="G695" s="92"/>
      <c r="H695" s="95" t="s">
        <v>265</v>
      </c>
      <c r="I695" s="97" t="s">
        <v>922</v>
      </c>
    </row>
    <row r="696" spans="1:9" x14ac:dyDescent="0.25">
      <c r="A696" s="92" t="s">
        <v>222</v>
      </c>
      <c r="B696" s="93">
        <v>45963.446613553242</v>
      </c>
      <c r="C696" s="94" t="s">
        <v>261</v>
      </c>
      <c r="D696" s="95" t="s">
        <v>215</v>
      </c>
      <c r="E696" s="95" t="s">
        <v>244</v>
      </c>
      <c r="F696" s="95" t="s">
        <v>221</v>
      </c>
      <c r="G696" s="92"/>
      <c r="H696" s="95" t="s">
        <v>281</v>
      </c>
      <c r="I696" s="97" t="s">
        <v>877</v>
      </c>
    </row>
    <row r="697" spans="1:9" hidden="1" x14ac:dyDescent="0.25">
      <c r="A697" s="92" t="s">
        <v>222</v>
      </c>
      <c r="B697" s="93">
        <v>45963.446511712958</v>
      </c>
      <c r="C697" s="94" t="s">
        <v>261</v>
      </c>
      <c r="D697" s="95" t="s">
        <v>209</v>
      </c>
      <c r="E697" s="95" t="s">
        <v>302</v>
      </c>
      <c r="F697" s="95" t="s">
        <v>221</v>
      </c>
      <c r="G697" s="92"/>
      <c r="H697" s="95" t="s">
        <v>303</v>
      </c>
      <c r="I697" s="97" t="s">
        <v>923</v>
      </c>
    </row>
    <row r="698" spans="1:9" hidden="1" x14ac:dyDescent="0.25">
      <c r="A698" s="92" t="s">
        <v>222</v>
      </c>
      <c r="B698" s="93">
        <v>45963.446424456015</v>
      </c>
      <c r="C698" s="94" t="s">
        <v>261</v>
      </c>
      <c r="D698" s="95" t="s">
        <v>214</v>
      </c>
      <c r="E698" s="95" t="s">
        <v>273</v>
      </c>
      <c r="F698" s="95" t="s">
        <v>221</v>
      </c>
      <c r="G698" s="92"/>
      <c r="H698" s="95" t="s">
        <v>274</v>
      </c>
      <c r="I698" s="97" t="s">
        <v>501</v>
      </c>
    </row>
    <row r="699" spans="1:9" hidden="1" x14ac:dyDescent="0.25">
      <c r="A699" s="92" t="s">
        <v>222</v>
      </c>
      <c r="B699" s="93">
        <v>45963.446387199074</v>
      </c>
      <c r="C699" s="94" t="s">
        <v>261</v>
      </c>
      <c r="D699" s="95" t="s">
        <v>223</v>
      </c>
      <c r="E699" s="95" t="s">
        <v>276</v>
      </c>
      <c r="F699" s="95" t="s">
        <v>221</v>
      </c>
      <c r="G699" s="92"/>
      <c r="H699" s="95" t="s">
        <v>277</v>
      </c>
      <c r="I699" s="97" t="s">
        <v>924</v>
      </c>
    </row>
    <row r="700" spans="1:9" hidden="1" x14ac:dyDescent="0.25">
      <c r="A700" s="92" t="s">
        <v>222</v>
      </c>
      <c r="B700" s="93">
        <v>45963.446301076387</v>
      </c>
      <c r="C700" s="94" t="s">
        <v>261</v>
      </c>
      <c r="D700" s="95" t="s">
        <v>211</v>
      </c>
      <c r="E700" s="95" t="s">
        <v>252</v>
      </c>
      <c r="F700" s="95" t="s">
        <v>221</v>
      </c>
      <c r="G700" s="92"/>
      <c r="H700" s="95" t="s">
        <v>279</v>
      </c>
      <c r="I700" s="97" t="s">
        <v>745</v>
      </c>
    </row>
    <row r="701" spans="1:9" hidden="1" x14ac:dyDescent="0.25">
      <c r="A701" s="92" t="s">
        <v>222</v>
      </c>
      <c r="B701" s="93">
        <v>45963.44629112268</v>
      </c>
      <c r="C701" s="94" t="s">
        <v>261</v>
      </c>
      <c r="D701" s="95" t="s">
        <v>206</v>
      </c>
      <c r="E701" s="95" t="s">
        <v>296</v>
      </c>
      <c r="F701" s="95" t="s">
        <v>221</v>
      </c>
      <c r="G701" s="92"/>
      <c r="H701" s="95" t="s">
        <v>297</v>
      </c>
      <c r="I701" s="97" t="s">
        <v>394</v>
      </c>
    </row>
    <row r="702" spans="1:9" hidden="1" x14ac:dyDescent="0.25">
      <c r="A702" s="92" t="s">
        <v>222</v>
      </c>
      <c r="B702" s="93">
        <v>45963.446274456015</v>
      </c>
      <c r="C702" s="94" t="s">
        <v>261</v>
      </c>
      <c r="D702" s="95" t="s">
        <v>224</v>
      </c>
      <c r="E702" s="95" t="s">
        <v>243</v>
      </c>
      <c r="F702" s="95" t="s">
        <v>221</v>
      </c>
      <c r="G702" s="92"/>
      <c r="H702" s="95" t="s">
        <v>307</v>
      </c>
      <c r="I702" s="97" t="s">
        <v>424</v>
      </c>
    </row>
    <row r="703" spans="1:9" hidden="1" x14ac:dyDescent="0.25">
      <c r="A703" s="92" t="s">
        <v>222</v>
      </c>
      <c r="B703" s="93">
        <v>45963.446254317125</v>
      </c>
      <c r="C703" s="94" t="s">
        <v>261</v>
      </c>
      <c r="D703" s="95" t="s">
        <v>213</v>
      </c>
      <c r="E703" s="95" t="s">
        <v>126</v>
      </c>
      <c r="F703" s="95" t="s">
        <v>221</v>
      </c>
      <c r="G703" s="92"/>
      <c r="H703" s="95" t="s">
        <v>292</v>
      </c>
      <c r="I703" s="97" t="s">
        <v>339</v>
      </c>
    </row>
    <row r="704" spans="1:9" hidden="1" x14ac:dyDescent="0.25">
      <c r="A704" s="92" t="s">
        <v>222</v>
      </c>
      <c r="B704" s="93">
        <v>45963.446192511576</v>
      </c>
      <c r="C704" s="94" t="s">
        <v>261</v>
      </c>
      <c r="D704" s="95" t="s">
        <v>220</v>
      </c>
      <c r="E704" s="95" t="s">
        <v>168</v>
      </c>
      <c r="F704" s="95" t="s">
        <v>221</v>
      </c>
      <c r="G704" s="92"/>
      <c r="H704" s="95" t="s">
        <v>290</v>
      </c>
      <c r="I704" s="97" t="s">
        <v>925</v>
      </c>
    </row>
    <row r="705" spans="1:9" hidden="1" x14ac:dyDescent="0.25">
      <c r="A705" s="92" t="s">
        <v>222</v>
      </c>
      <c r="B705" s="93">
        <v>45963.446184178239</v>
      </c>
      <c r="C705" s="94" t="s">
        <v>261</v>
      </c>
      <c r="D705" s="95" t="s">
        <v>212</v>
      </c>
      <c r="E705" s="95" t="s">
        <v>283</v>
      </c>
      <c r="F705" s="95" t="s">
        <v>221</v>
      </c>
      <c r="G705" s="92"/>
      <c r="H705" s="95" t="s">
        <v>284</v>
      </c>
      <c r="I705" s="97" t="s">
        <v>926</v>
      </c>
    </row>
    <row r="706" spans="1:9" hidden="1" x14ac:dyDescent="0.25">
      <c r="A706" s="92" t="s">
        <v>222</v>
      </c>
      <c r="B706" s="93">
        <v>45963.446123310183</v>
      </c>
      <c r="C706" s="94" t="s">
        <v>261</v>
      </c>
      <c r="D706" s="95" t="s">
        <v>219</v>
      </c>
      <c r="E706" s="95" t="s">
        <v>251</v>
      </c>
      <c r="F706" s="95" t="s">
        <v>221</v>
      </c>
      <c r="G706" s="92"/>
      <c r="H706" s="95" t="s">
        <v>305</v>
      </c>
      <c r="I706" s="97" t="s">
        <v>927</v>
      </c>
    </row>
    <row r="707" spans="1:9" hidden="1" x14ac:dyDescent="0.25">
      <c r="A707" s="92" t="s">
        <v>222</v>
      </c>
      <c r="B707" s="93">
        <v>45963.446086504628</v>
      </c>
      <c r="C707" s="94" t="s">
        <v>261</v>
      </c>
      <c r="D707" s="95" t="s">
        <v>207</v>
      </c>
      <c r="E707" s="95" t="s">
        <v>270</v>
      </c>
      <c r="F707" s="95" t="s">
        <v>221</v>
      </c>
      <c r="G707" s="92"/>
      <c r="H707" s="95" t="s">
        <v>271</v>
      </c>
      <c r="I707" s="97" t="s">
        <v>662</v>
      </c>
    </row>
    <row r="708" spans="1:9" hidden="1" x14ac:dyDescent="0.25">
      <c r="A708" s="92" t="s">
        <v>222</v>
      </c>
      <c r="B708" s="93">
        <v>45963.446058483794</v>
      </c>
      <c r="C708" s="94" t="s">
        <v>261</v>
      </c>
      <c r="D708" s="95" t="s">
        <v>231</v>
      </c>
      <c r="E708" s="95" t="s">
        <v>299</v>
      </c>
      <c r="F708" s="95" t="s">
        <v>221</v>
      </c>
      <c r="G708" s="92"/>
      <c r="H708" s="95" t="s">
        <v>300</v>
      </c>
      <c r="I708" s="97" t="s">
        <v>928</v>
      </c>
    </row>
    <row r="709" spans="1:9" hidden="1" x14ac:dyDescent="0.25">
      <c r="A709" s="92" t="s">
        <v>222</v>
      </c>
      <c r="B709" s="93">
        <v>45963.446021481483</v>
      </c>
      <c r="C709" s="94" t="s">
        <v>261</v>
      </c>
      <c r="D709" s="95" t="s">
        <v>210</v>
      </c>
      <c r="E709" s="95" t="s">
        <v>130</v>
      </c>
      <c r="F709" s="95" t="s">
        <v>221</v>
      </c>
      <c r="G709" s="92"/>
      <c r="H709" s="95" t="s">
        <v>294</v>
      </c>
      <c r="I709" s="97" t="s">
        <v>929</v>
      </c>
    </row>
    <row r="710" spans="1:9" hidden="1" x14ac:dyDescent="0.25">
      <c r="A710" s="92" t="s">
        <v>222</v>
      </c>
      <c r="B710" s="93">
        <v>45963.446015902773</v>
      </c>
      <c r="C710" s="94" t="s">
        <v>261</v>
      </c>
      <c r="D710" s="95" t="s">
        <v>216</v>
      </c>
      <c r="E710" s="95" t="s">
        <v>267</v>
      </c>
      <c r="F710" s="95" t="s">
        <v>221</v>
      </c>
      <c r="G710" s="92"/>
      <c r="H710" s="95" t="s">
        <v>268</v>
      </c>
      <c r="I710" s="97" t="s">
        <v>930</v>
      </c>
    </row>
    <row r="711" spans="1:9" hidden="1" x14ac:dyDescent="0.25">
      <c r="A711" s="92" t="s">
        <v>222</v>
      </c>
      <c r="B711" s="93">
        <v>45963.445957118056</v>
      </c>
      <c r="C711" s="94" t="s">
        <v>261</v>
      </c>
      <c r="D711" s="95" t="s">
        <v>218</v>
      </c>
      <c r="E711" s="95" t="s">
        <v>129</v>
      </c>
      <c r="F711" s="95" t="s">
        <v>221</v>
      </c>
      <c r="G711" s="92"/>
      <c r="H711" s="95" t="s">
        <v>288</v>
      </c>
      <c r="I711" s="97" t="s">
        <v>931</v>
      </c>
    </row>
    <row r="712" spans="1:9" hidden="1" x14ac:dyDescent="0.25">
      <c r="A712" s="92" t="s">
        <v>222</v>
      </c>
      <c r="B712" s="93">
        <v>45963.445936284719</v>
      </c>
      <c r="C712" s="94" t="s">
        <v>261</v>
      </c>
      <c r="D712" s="95" t="s">
        <v>205</v>
      </c>
      <c r="E712" s="95" t="s">
        <v>245</v>
      </c>
      <c r="F712" s="95" t="s">
        <v>221</v>
      </c>
      <c r="G712" s="92"/>
      <c r="H712" s="95" t="s">
        <v>286</v>
      </c>
      <c r="I712" s="97" t="s">
        <v>932</v>
      </c>
    </row>
    <row r="713" spans="1:9" x14ac:dyDescent="0.25">
      <c r="A713" s="92" t="s">
        <v>222</v>
      </c>
      <c r="B713" s="93">
        <v>45963.445899479164</v>
      </c>
      <c r="C713" s="94" t="s">
        <v>261</v>
      </c>
      <c r="D713" s="95" t="s">
        <v>215</v>
      </c>
      <c r="E713" s="95" t="s">
        <v>244</v>
      </c>
      <c r="F713" s="95" t="s">
        <v>221</v>
      </c>
      <c r="G713" s="92"/>
      <c r="H713" s="95" t="s">
        <v>281</v>
      </c>
      <c r="I713" s="97" t="s">
        <v>933</v>
      </c>
    </row>
    <row r="714" spans="1:9" hidden="1" x14ac:dyDescent="0.25">
      <c r="A714" s="92" t="s">
        <v>222</v>
      </c>
      <c r="B714" s="93">
        <v>45963.445780497685</v>
      </c>
      <c r="C714" s="94" t="s">
        <v>261</v>
      </c>
      <c r="D714" s="95" t="s">
        <v>217</v>
      </c>
      <c r="E714" s="95" t="s">
        <v>116</v>
      </c>
      <c r="F714" s="95" t="s">
        <v>221</v>
      </c>
      <c r="G714" s="92"/>
      <c r="H714" s="95" t="s">
        <v>309</v>
      </c>
      <c r="I714" s="97" t="s">
        <v>705</v>
      </c>
    </row>
    <row r="715" spans="1:9" hidden="1" x14ac:dyDescent="0.25">
      <c r="A715" s="92" t="s">
        <v>222</v>
      </c>
      <c r="B715" s="93">
        <v>45963.445754560184</v>
      </c>
      <c r="C715" s="94" t="s">
        <v>261</v>
      </c>
      <c r="D715" s="95" t="s">
        <v>209</v>
      </c>
      <c r="E715" s="95" t="s">
        <v>302</v>
      </c>
      <c r="F715" s="95" t="s">
        <v>221</v>
      </c>
      <c r="G715" s="92"/>
      <c r="H715" s="95" t="s">
        <v>303</v>
      </c>
      <c r="I715" s="97" t="s">
        <v>934</v>
      </c>
    </row>
    <row r="716" spans="1:9" hidden="1" x14ac:dyDescent="0.25">
      <c r="A716" s="92" t="s">
        <v>222</v>
      </c>
      <c r="B716" s="93">
        <v>45963.445717303242</v>
      </c>
      <c r="C716" s="94" t="s">
        <v>261</v>
      </c>
      <c r="D716" s="95" t="s">
        <v>214</v>
      </c>
      <c r="E716" s="95" t="s">
        <v>273</v>
      </c>
      <c r="F716" s="95" t="s">
        <v>221</v>
      </c>
      <c r="G716" s="92"/>
      <c r="H716" s="95" t="s">
        <v>274</v>
      </c>
      <c r="I716" s="97" t="s">
        <v>935</v>
      </c>
    </row>
    <row r="717" spans="1:9" hidden="1" x14ac:dyDescent="0.25">
      <c r="A717" s="92" t="s">
        <v>222</v>
      </c>
      <c r="B717" s="93">
        <v>45963.445681192126</v>
      </c>
      <c r="C717" s="94" t="s">
        <v>261</v>
      </c>
      <c r="D717" s="95" t="s">
        <v>223</v>
      </c>
      <c r="E717" s="95" t="s">
        <v>276</v>
      </c>
      <c r="F717" s="95" t="s">
        <v>221</v>
      </c>
      <c r="G717" s="92"/>
      <c r="H717" s="95" t="s">
        <v>277</v>
      </c>
      <c r="I717" s="97" t="s">
        <v>400</v>
      </c>
    </row>
    <row r="718" spans="1:9" hidden="1" x14ac:dyDescent="0.25">
      <c r="A718" s="92" t="s">
        <v>222</v>
      </c>
      <c r="B718" s="93">
        <v>45963.445598101847</v>
      </c>
      <c r="C718" s="94" t="s">
        <v>261</v>
      </c>
      <c r="D718" s="95" t="s">
        <v>211</v>
      </c>
      <c r="E718" s="95" t="s">
        <v>252</v>
      </c>
      <c r="F718" s="95" t="s">
        <v>221</v>
      </c>
      <c r="G718" s="92"/>
      <c r="H718" s="95" t="s">
        <v>279</v>
      </c>
      <c r="I718" s="97" t="s">
        <v>936</v>
      </c>
    </row>
    <row r="719" spans="1:9" hidden="1" x14ac:dyDescent="0.25">
      <c r="A719" s="92" t="s">
        <v>222</v>
      </c>
      <c r="B719" s="93">
        <v>45963.445578182866</v>
      </c>
      <c r="C719" s="94" t="s">
        <v>261</v>
      </c>
      <c r="D719" s="95" t="s">
        <v>206</v>
      </c>
      <c r="E719" s="95" t="s">
        <v>296</v>
      </c>
      <c r="F719" s="95" t="s">
        <v>221</v>
      </c>
      <c r="G719" s="92"/>
      <c r="H719" s="95" t="s">
        <v>297</v>
      </c>
      <c r="I719" s="97" t="s">
        <v>937</v>
      </c>
    </row>
    <row r="720" spans="1:9" hidden="1" x14ac:dyDescent="0.25">
      <c r="A720" s="92" t="s">
        <v>222</v>
      </c>
      <c r="B720" s="93">
        <v>45963.44556847222</v>
      </c>
      <c r="C720" s="94" t="s">
        <v>261</v>
      </c>
      <c r="D720" s="95" t="s">
        <v>224</v>
      </c>
      <c r="E720" s="95" t="s">
        <v>243</v>
      </c>
      <c r="F720" s="95" t="s">
        <v>221</v>
      </c>
      <c r="G720" s="92"/>
      <c r="H720" s="95" t="s">
        <v>307</v>
      </c>
      <c r="I720" s="97" t="s">
        <v>938</v>
      </c>
    </row>
    <row r="721" spans="1:9" hidden="1" x14ac:dyDescent="0.25">
      <c r="A721" s="92" t="s">
        <v>222</v>
      </c>
      <c r="B721" s="93">
        <v>45963.445544895832</v>
      </c>
      <c r="C721" s="94" t="s">
        <v>261</v>
      </c>
      <c r="D721" s="95" t="s">
        <v>213</v>
      </c>
      <c r="E721" s="95" t="s">
        <v>126</v>
      </c>
      <c r="F721" s="95" t="s">
        <v>221</v>
      </c>
      <c r="G721" s="92"/>
      <c r="H721" s="95" t="s">
        <v>292</v>
      </c>
      <c r="I721" s="97" t="s">
        <v>939</v>
      </c>
    </row>
    <row r="722" spans="1:9" hidden="1" x14ac:dyDescent="0.25">
      <c r="A722" s="92" t="s">
        <v>222</v>
      </c>
      <c r="B722" s="93">
        <v>45963.445488611113</v>
      </c>
      <c r="C722" s="94" t="s">
        <v>261</v>
      </c>
      <c r="D722" s="95" t="s">
        <v>220</v>
      </c>
      <c r="E722" s="95" t="s">
        <v>168</v>
      </c>
      <c r="F722" s="95" t="s">
        <v>221</v>
      </c>
      <c r="G722" s="92"/>
      <c r="H722" s="95" t="s">
        <v>290</v>
      </c>
      <c r="I722" s="97" t="s">
        <v>940</v>
      </c>
    </row>
    <row r="723" spans="1:9" hidden="1" x14ac:dyDescent="0.25">
      <c r="A723" s="92" t="s">
        <v>222</v>
      </c>
      <c r="B723" s="93">
        <v>45963.445441655094</v>
      </c>
      <c r="C723" s="94" t="s">
        <v>261</v>
      </c>
      <c r="D723" s="95" t="s">
        <v>212</v>
      </c>
      <c r="E723" s="95" t="s">
        <v>283</v>
      </c>
      <c r="F723" s="95" t="s">
        <v>221</v>
      </c>
      <c r="G723" s="92"/>
      <c r="H723" s="95" t="s">
        <v>284</v>
      </c>
      <c r="I723" s="97" t="s">
        <v>941</v>
      </c>
    </row>
    <row r="724" spans="1:9" hidden="1" x14ac:dyDescent="0.25">
      <c r="A724" s="92" t="s">
        <v>222</v>
      </c>
      <c r="B724" s="93">
        <v>45963.445425879625</v>
      </c>
      <c r="C724" s="94" t="s">
        <v>261</v>
      </c>
      <c r="D724" s="95" t="s">
        <v>219</v>
      </c>
      <c r="E724" s="95" t="s">
        <v>251</v>
      </c>
      <c r="F724" s="95" t="s">
        <v>221</v>
      </c>
      <c r="G724" s="92"/>
      <c r="H724" s="95" t="s">
        <v>305</v>
      </c>
      <c r="I724" s="97" t="s">
        <v>942</v>
      </c>
    </row>
    <row r="725" spans="1:9" hidden="1" x14ac:dyDescent="0.25">
      <c r="A725" s="92" t="s">
        <v>222</v>
      </c>
      <c r="B725" s="93">
        <v>45963.445377280092</v>
      </c>
      <c r="C725" s="94" t="s">
        <v>261</v>
      </c>
      <c r="D725" s="95" t="s">
        <v>207</v>
      </c>
      <c r="E725" s="95" t="s">
        <v>270</v>
      </c>
      <c r="F725" s="95" t="s">
        <v>221</v>
      </c>
      <c r="G725" s="92"/>
      <c r="H725" s="95" t="s">
        <v>271</v>
      </c>
      <c r="I725" s="97" t="s">
        <v>943</v>
      </c>
    </row>
    <row r="726" spans="1:9" hidden="1" x14ac:dyDescent="0.25">
      <c r="A726" s="92" t="s">
        <v>222</v>
      </c>
      <c r="B726" s="93">
        <v>45963.445358287034</v>
      </c>
      <c r="C726" s="94" t="s">
        <v>261</v>
      </c>
      <c r="D726" s="95" t="s">
        <v>231</v>
      </c>
      <c r="E726" s="95" t="s">
        <v>299</v>
      </c>
      <c r="F726" s="95" t="s">
        <v>221</v>
      </c>
      <c r="G726" s="92"/>
      <c r="H726" s="95" t="s">
        <v>300</v>
      </c>
      <c r="I726" s="97" t="s">
        <v>944</v>
      </c>
    </row>
    <row r="727" spans="1:9" hidden="1" x14ac:dyDescent="0.25">
      <c r="A727" s="92" t="s">
        <v>222</v>
      </c>
      <c r="B727" s="93">
        <v>45963.445320787032</v>
      </c>
      <c r="C727" s="94" t="s">
        <v>261</v>
      </c>
      <c r="D727" s="95" t="s">
        <v>210</v>
      </c>
      <c r="E727" s="95" t="s">
        <v>130</v>
      </c>
      <c r="F727" s="95" t="s">
        <v>221</v>
      </c>
      <c r="G727" s="92"/>
      <c r="H727" s="95" t="s">
        <v>294</v>
      </c>
      <c r="I727" s="97" t="s">
        <v>945</v>
      </c>
    </row>
    <row r="728" spans="1:9" hidden="1" x14ac:dyDescent="0.25">
      <c r="A728" s="92" t="s">
        <v>222</v>
      </c>
      <c r="B728" s="93">
        <v>45963.445296712962</v>
      </c>
      <c r="C728" s="94" t="s">
        <v>261</v>
      </c>
      <c r="D728" s="95" t="s">
        <v>216</v>
      </c>
      <c r="E728" s="95" t="s">
        <v>267</v>
      </c>
      <c r="F728" s="95" t="s">
        <v>221</v>
      </c>
      <c r="G728" s="92"/>
      <c r="H728" s="95" t="s">
        <v>268</v>
      </c>
      <c r="I728" s="97" t="s">
        <v>946</v>
      </c>
    </row>
    <row r="729" spans="1:9" hidden="1" x14ac:dyDescent="0.25">
      <c r="A729" s="92" t="s">
        <v>222</v>
      </c>
      <c r="B729" s="93">
        <v>45963.445239548608</v>
      </c>
      <c r="C729" s="94" t="s">
        <v>261</v>
      </c>
      <c r="D729" s="95" t="s">
        <v>218</v>
      </c>
      <c r="E729" s="95" t="s">
        <v>129</v>
      </c>
      <c r="F729" s="95" t="s">
        <v>221</v>
      </c>
      <c r="G729" s="92"/>
      <c r="H729" s="95" t="s">
        <v>288</v>
      </c>
      <c r="I729" s="97" t="s">
        <v>947</v>
      </c>
    </row>
    <row r="730" spans="1:9" hidden="1" x14ac:dyDescent="0.25">
      <c r="A730" s="92" t="s">
        <v>222</v>
      </c>
      <c r="B730" s="93">
        <v>45963.44521917824</v>
      </c>
      <c r="C730" s="94" t="s">
        <v>261</v>
      </c>
      <c r="D730" s="95" t="s">
        <v>205</v>
      </c>
      <c r="E730" s="95" t="s">
        <v>245</v>
      </c>
      <c r="F730" s="95" t="s">
        <v>221</v>
      </c>
      <c r="G730" s="92"/>
      <c r="H730" s="95" t="s">
        <v>286</v>
      </c>
      <c r="I730" s="97" t="s">
        <v>948</v>
      </c>
    </row>
    <row r="731" spans="1:9" x14ac:dyDescent="0.25">
      <c r="A731" s="92" t="s">
        <v>222</v>
      </c>
      <c r="B731" s="93">
        <v>45963.445187696758</v>
      </c>
      <c r="C731" s="94" t="s">
        <v>261</v>
      </c>
      <c r="D731" s="95" t="s">
        <v>215</v>
      </c>
      <c r="E731" s="95" t="s">
        <v>244</v>
      </c>
      <c r="F731" s="95" t="s">
        <v>221</v>
      </c>
      <c r="G731" s="92"/>
      <c r="H731" s="95" t="s">
        <v>281</v>
      </c>
      <c r="I731" s="97" t="s">
        <v>949</v>
      </c>
    </row>
    <row r="732" spans="1:9" hidden="1" x14ac:dyDescent="0.25">
      <c r="A732" s="92" t="s">
        <v>222</v>
      </c>
      <c r="B732" s="93">
        <v>45963.445181446754</v>
      </c>
      <c r="C732" s="94" t="s">
        <v>261</v>
      </c>
      <c r="D732" s="95" t="s">
        <v>208</v>
      </c>
      <c r="E732" s="95" t="s">
        <v>264</v>
      </c>
      <c r="F732" s="95" t="s">
        <v>221</v>
      </c>
      <c r="G732" s="92"/>
      <c r="H732" s="95" t="s">
        <v>265</v>
      </c>
      <c r="I732" s="97" t="s">
        <v>950</v>
      </c>
    </row>
    <row r="733" spans="1:9" hidden="1" x14ac:dyDescent="0.25">
      <c r="A733" s="92" t="s">
        <v>222</v>
      </c>
      <c r="B733" s="93">
        <v>45963.445070821756</v>
      </c>
      <c r="C733" s="94" t="s">
        <v>261</v>
      </c>
      <c r="D733" s="95" t="s">
        <v>217</v>
      </c>
      <c r="E733" s="95" t="s">
        <v>116</v>
      </c>
      <c r="F733" s="95" t="s">
        <v>221</v>
      </c>
      <c r="G733" s="92"/>
      <c r="H733" s="95" t="s">
        <v>309</v>
      </c>
      <c r="I733" s="97" t="s">
        <v>951</v>
      </c>
    </row>
    <row r="734" spans="1:9" hidden="1" x14ac:dyDescent="0.25">
      <c r="A734" s="92" t="s">
        <v>222</v>
      </c>
      <c r="B734" s="93">
        <v>45963.445004374997</v>
      </c>
      <c r="C734" s="94" t="s">
        <v>261</v>
      </c>
      <c r="D734" s="95" t="s">
        <v>214</v>
      </c>
      <c r="E734" s="95" t="s">
        <v>273</v>
      </c>
      <c r="F734" s="95" t="s">
        <v>221</v>
      </c>
      <c r="G734" s="92"/>
      <c r="H734" s="95" t="s">
        <v>274</v>
      </c>
      <c r="I734" s="97" t="s">
        <v>952</v>
      </c>
    </row>
    <row r="735" spans="1:9" hidden="1" x14ac:dyDescent="0.25">
      <c r="A735" s="92" t="s">
        <v>222</v>
      </c>
      <c r="B735" s="93">
        <v>45963.444973124999</v>
      </c>
      <c r="C735" s="94" t="s">
        <v>261</v>
      </c>
      <c r="D735" s="95" t="s">
        <v>223</v>
      </c>
      <c r="E735" s="95" t="s">
        <v>276</v>
      </c>
      <c r="F735" s="95" t="s">
        <v>221</v>
      </c>
      <c r="G735" s="92"/>
      <c r="H735" s="95" t="s">
        <v>277</v>
      </c>
      <c r="I735" s="97" t="s">
        <v>953</v>
      </c>
    </row>
    <row r="736" spans="1:9" hidden="1" x14ac:dyDescent="0.25">
      <c r="A736" s="92" t="s">
        <v>222</v>
      </c>
      <c r="B736" s="93">
        <v>45963.444897442125</v>
      </c>
      <c r="C736" s="94" t="s">
        <v>261</v>
      </c>
      <c r="D736" s="95" t="s">
        <v>211</v>
      </c>
      <c r="E736" s="95" t="s">
        <v>252</v>
      </c>
      <c r="F736" s="95" t="s">
        <v>221</v>
      </c>
      <c r="G736" s="92"/>
      <c r="H736" s="95" t="s">
        <v>279</v>
      </c>
      <c r="I736" s="97" t="s">
        <v>954</v>
      </c>
    </row>
    <row r="737" spans="1:9" hidden="1" x14ac:dyDescent="0.25">
      <c r="A737" s="92" t="s">
        <v>222</v>
      </c>
      <c r="B737" s="93">
        <v>45963.444860856478</v>
      </c>
      <c r="C737" s="94" t="s">
        <v>261</v>
      </c>
      <c r="D737" s="95" t="s">
        <v>224</v>
      </c>
      <c r="E737" s="95" t="s">
        <v>243</v>
      </c>
      <c r="F737" s="95" t="s">
        <v>221</v>
      </c>
      <c r="G737" s="92"/>
      <c r="H737" s="95" t="s">
        <v>307</v>
      </c>
      <c r="I737" s="97" t="s">
        <v>580</v>
      </c>
    </row>
    <row r="738" spans="1:9" hidden="1" x14ac:dyDescent="0.25">
      <c r="A738" s="92" t="s">
        <v>222</v>
      </c>
      <c r="B738" s="93">
        <v>45963.444857858791</v>
      </c>
      <c r="C738" s="94" t="s">
        <v>261</v>
      </c>
      <c r="D738" s="95" t="s">
        <v>206</v>
      </c>
      <c r="E738" s="95" t="s">
        <v>296</v>
      </c>
      <c r="F738" s="95" t="s">
        <v>221</v>
      </c>
      <c r="G738" s="92"/>
      <c r="H738" s="95" t="s">
        <v>297</v>
      </c>
      <c r="I738" s="97" t="s">
        <v>955</v>
      </c>
    </row>
    <row r="739" spans="1:9" hidden="1" x14ac:dyDescent="0.25">
      <c r="A739" s="92" t="s">
        <v>222</v>
      </c>
      <c r="B739" s="93">
        <v>45963.44483216435</v>
      </c>
      <c r="C739" s="94" t="s">
        <v>261</v>
      </c>
      <c r="D739" s="95" t="s">
        <v>213</v>
      </c>
      <c r="E739" s="95" t="s">
        <v>126</v>
      </c>
      <c r="F739" s="95" t="s">
        <v>221</v>
      </c>
      <c r="G739" s="92"/>
      <c r="H739" s="95" t="s">
        <v>292</v>
      </c>
      <c r="I739" s="97" t="s">
        <v>956</v>
      </c>
    </row>
    <row r="740" spans="1:9" hidden="1" x14ac:dyDescent="0.25">
      <c r="A740" s="92" t="s">
        <v>222</v>
      </c>
      <c r="B740" s="93">
        <v>45963.444778460645</v>
      </c>
      <c r="C740" s="94" t="s">
        <v>261</v>
      </c>
      <c r="D740" s="95" t="s">
        <v>220</v>
      </c>
      <c r="E740" s="95" t="s">
        <v>168</v>
      </c>
      <c r="F740" s="95" t="s">
        <v>221</v>
      </c>
      <c r="G740" s="92"/>
      <c r="H740" s="95" t="s">
        <v>290</v>
      </c>
      <c r="I740" s="97" t="s">
        <v>957</v>
      </c>
    </row>
    <row r="741" spans="1:9" hidden="1" x14ac:dyDescent="0.25">
      <c r="A741" s="92" t="s">
        <v>222</v>
      </c>
      <c r="B741" s="93">
        <v>45963.44471758102</v>
      </c>
      <c r="C741" s="94" t="s">
        <v>261</v>
      </c>
      <c r="D741" s="95" t="s">
        <v>219</v>
      </c>
      <c r="E741" s="95" t="s">
        <v>251</v>
      </c>
      <c r="F741" s="95" t="s">
        <v>221</v>
      </c>
      <c r="G741" s="92"/>
      <c r="H741" s="95" t="s">
        <v>305</v>
      </c>
      <c r="I741" s="97" t="s">
        <v>958</v>
      </c>
    </row>
    <row r="742" spans="1:9" hidden="1" x14ac:dyDescent="0.25">
      <c r="A742" s="92" t="s">
        <v>222</v>
      </c>
      <c r="B742" s="93">
        <v>45963.444691886572</v>
      </c>
      <c r="C742" s="94" t="s">
        <v>261</v>
      </c>
      <c r="D742" s="95" t="s">
        <v>212</v>
      </c>
      <c r="E742" s="95" t="s">
        <v>283</v>
      </c>
      <c r="F742" s="95" t="s">
        <v>221</v>
      </c>
      <c r="G742" s="92"/>
      <c r="H742" s="95" t="s">
        <v>284</v>
      </c>
      <c r="I742" s="97" t="s">
        <v>240</v>
      </c>
    </row>
    <row r="743" spans="1:9" hidden="1" x14ac:dyDescent="0.25">
      <c r="A743" s="92" t="s">
        <v>222</v>
      </c>
      <c r="B743" s="93">
        <v>45963.444668067124</v>
      </c>
      <c r="C743" s="94" t="s">
        <v>261</v>
      </c>
      <c r="D743" s="95" t="s">
        <v>207</v>
      </c>
      <c r="E743" s="95" t="s">
        <v>270</v>
      </c>
      <c r="F743" s="95" t="s">
        <v>221</v>
      </c>
      <c r="G743" s="92"/>
      <c r="H743" s="95" t="s">
        <v>271</v>
      </c>
      <c r="I743" s="97" t="s">
        <v>330</v>
      </c>
    </row>
    <row r="744" spans="1:9" hidden="1" x14ac:dyDescent="0.25">
      <c r="A744" s="92" t="s">
        <v>222</v>
      </c>
      <c r="B744" s="93">
        <v>45963.444620833332</v>
      </c>
      <c r="C744" s="94" t="s">
        <v>261</v>
      </c>
      <c r="D744" s="95" t="s">
        <v>210</v>
      </c>
      <c r="E744" s="95" t="s">
        <v>130</v>
      </c>
      <c r="F744" s="95" t="s">
        <v>221</v>
      </c>
      <c r="G744" s="92"/>
      <c r="H744" s="95" t="s">
        <v>294</v>
      </c>
      <c r="I744" s="97" t="s">
        <v>959</v>
      </c>
    </row>
    <row r="745" spans="1:9" hidden="1" x14ac:dyDescent="0.25">
      <c r="A745" s="92" t="s">
        <v>222</v>
      </c>
      <c r="B745" s="93">
        <v>45963.444499074074</v>
      </c>
      <c r="C745" s="94" t="s">
        <v>261</v>
      </c>
      <c r="D745" s="95" t="s">
        <v>205</v>
      </c>
      <c r="E745" s="95" t="s">
        <v>245</v>
      </c>
      <c r="F745" s="95" t="s">
        <v>221</v>
      </c>
      <c r="G745" s="92"/>
      <c r="H745" s="95" t="s">
        <v>286</v>
      </c>
      <c r="I745" s="97" t="s">
        <v>960</v>
      </c>
    </row>
    <row r="746" spans="1:9" hidden="1" x14ac:dyDescent="0.25">
      <c r="A746" s="92" t="s">
        <v>222</v>
      </c>
      <c r="B746" s="93">
        <v>45963.444461805557</v>
      </c>
      <c r="C746" s="94" t="s">
        <v>261</v>
      </c>
      <c r="D746" s="95" t="s">
        <v>208</v>
      </c>
      <c r="E746" s="95" t="s">
        <v>264</v>
      </c>
      <c r="F746" s="95" t="s">
        <v>221</v>
      </c>
      <c r="G746" s="92"/>
      <c r="H746" s="95" t="s">
        <v>265</v>
      </c>
      <c r="I746" s="97" t="s">
        <v>961</v>
      </c>
    </row>
    <row r="747" spans="1:9" hidden="1" x14ac:dyDescent="0.25">
      <c r="A747" s="92" t="s">
        <v>222</v>
      </c>
      <c r="B747" s="93">
        <v>45963.444364120369</v>
      </c>
      <c r="C747" s="94" t="s">
        <v>261</v>
      </c>
      <c r="D747" s="95" t="s">
        <v>217</v>
      </c>
      <c r="E747" s="95" t="s">
        <v>116</v>
      </c>
      <c r="F747" s="95" t="s">
        <v>221</v>
      </c>
      <c r="G747" s="92"/>
      <c r="H747" s="95" t="s">
        <v>309</v>
      </c>
      <c r="I747" s="97" t="s">
        <v>962</v>
      </c>
    </row>
    <row r="748" spans="1:9" hidden="1" x14ac:dyDescent="0.25">
      <c r="A748" s="92" t="s">
        <v>222</v>
      </c>
      <c r="B748" s="93">
        <v>45963.444294224537</v>
      </c>
      <c r="C748" s="94" t="s">
        <v>261</v>
      </c>
      <c r="D748" s="95" t="s">
        <v>214</v>
      </c>
      <c r="E748" s="95" t="s">
        <v>273</v>
      </c>
      <c r="F748" s="95" t="s">
        <v>221</v>
      </c>
      <c r="G748" s="92"/>
      <c r="H748" s="95" t="s">
        <v>274</v>
      </c>
      <c r="I748" s="97" t="s">
        <v>963</v>
      </c>
    </row>
    <row r="749" spans="1:9" hidden="1" x14ac:dyDescent="0.25">
      <c r="A749" s="92" t="s">
        <v>222</v>
      </c>
      <c r="B749" s="93">
        <v>45963.444267604165</v>
      </c>
      <c r="C749" s="94" t="s">
        <v>261</v>
      </c>
      <c r="D749" s="95" t="s">
        <v>223</v>
      </c>
      <c r="E749" s="95" t="s">
        <v>276</v>
      </c>
      <c r="F749" s="95" t="s">
        <v>221</v>
      </c>
      <c r="G749" s="92"/>
      <c r="H749" s="95" t="s">
        <v>277</v>
      </c>
      <c r="I749" s="97" t="s">
        <v>964</v>
      </c>
    </row>
    <row r="750" spans="1:9" hidden="1" x14ac:dyDescent="0.25">
      <c r="A750" s="92" t="s">
        <v>222</v>
      </c>
      <c r="B750" s="93">
        <v>45963.44426506944</v>
      </c>
      <c r="C750" s="94" t="s">
        <v>261</v>
      </c>
      <c r="D750" s="95" t="s">
        <v>209</v>
      </c>
      <c r="E750" s="95" t="s">
        <v>302</v>
      </c>
      <c r="F750" s="95" t="s">
        <v>221</v>
      </c>
      <c r="G750" s="92"/>
      <c r="H750" s="95" t="s">
        <v>303</v>
      </c>
      <c r="I750" s="97" t="s">
        <v>965</v>
      </c>
    </row>
    <row r="751" spans="1:9" hidden="1" x14ac:dyDescent="0.25">
      <c r="A751" s="92" t="s">
        <v>222</v>
      </c>
      <c r="B751" s="93">
        <v>45963.444189363421</v>
      </c>
      <c r="C751" s="94" t="s">
        <v>261</v>
      </c>
      <c r="D751" s="95" t="s">
        <v>211</v>
      </c>
      <c r="E751" s="95" t="s">
        <v>252</v>
      </c>
      <c r="F751" s="95" t="s">
        <v>221</v>
      </c>
      <c r="G751" s="92"/>
      <c r="H751" s="95" t="s">
        <v>279</v>
      </c>
      <c r="I751" s="97" t="s">
        <v>966</v>
      </c>
    </row>
    <row r="752" spans="1:9" hidden="1" x14ac:dyDescent="0.25">
      <c r="A752" s="92" t="s">
        <v>222</v>
      </c>
      <c r="B752" s="93">
        <v>45963.444154872683</v>
      </c>
      <c r="C752" s="94" t="s">
        <v>261</v>
      </c>
      <c r="D752" s="95" t="s">
        <v>224</v>
      </c>
      <c r="E752" s="95" t="s">
        <v>243</v>
      </c>
      <c r="F752" s="95" t="s">
        <v>221</v>
      </c>
      <c r="G752" s="92"/>
      <c r="H752" s="95" t="s">
        <v>307</v>
      </c>
      <c r="I752" s="97" t="s">
        <v>967</v>
      </c>
    </row>
    <row r="753" spans="1:9" hidden="1" x14ac:dyDescent="0.25">
      <c r="A753" s="92" t="s">
        <v>222</v>
      </c>
      <c r="B753" s="93">
        <v>45963.444143298606</v>
      </c>
      <c r="C753" s="94" t="s">
        <v>261</v>
      </c>
      <c r="D753" s="95" t="s">
        <v>206</v>
      </c>
      <c r="E753" s="95" t="s">
        <v>296</v>
      </c>
      <c r="F753" s="95" t="s">
        <v>221</v>
      </c>
      <c r="G753" s="92"/>
      <c r="H753" s="95" t="s">
        <v>297</v>
      </c>
      <c r="I753" s="97" t="s">
        <v>968</v>
      </c>
    </row>
    <row r="754" spans="1:9" hidden="1" x14ac:dyDescent="0.25">
      <c r="A754" s="92" t="s">
        <v>222</v>
      </c>
      <c r="B754" s="93">
        <v>45963.444121539353</v>
      </c>
      <c r="C754" s="94" t="s">
        <v>261</v>
      </c>
      <c r="D754" s="95" t="s">
        <v>213</v>
      </c>
      <c r="E754" s="95" t="s">
        <v>126</v>
      </c>
      <c r="F754" s="95" t="s">
        <v>221</v>
      </c>
      <c r="G754" s="92"/>
      <c r="H754" s="95" t="s">
        <v>292</v>
      </c>
      <c r="I754" s="97" t="s">
        <v>721</v>
      </c>
    </row>
    <row r="755" spans="1:9" hidden="1" x14ac:dyDescent="0.25">
      <c r="A755" s="92" t="s">
        <v>222</v>
      </c>
      <c r="B755" s="93">
        <v>45963.44407409722</v>
      </c>
      <c r="C755" s="94" t="s">
        <v>261</v>
      </c>
      <c r="D755" s="95" t="s">
        <v>220</v>
      </c>
      <c r="E755" s="95" t="s">
        <v>168</v>
      </c>
      <c r="F755" s="95" t="s">
        <v>221</v>
      </c>
      <c r="G755" s="92"/>
      <c r="H755" s="95" t="s">
        <v>290</v>
      </c>
      <c r="I755" s="97" t="s">
        <v>969</v>
      </c>
    </row>
    <row r="756" spans="1:9" hidden="1" x14ac:dyDescent="0.25">
      <c r="A756" s="92" t="s">
        <v>222</v>
      </c>
      <c r="B756" s="93">
        <v>45963.444018784721</v>
      </c>
      <c r="C756" s="94" t="s">
        <v>261</v>
      </c>
      <c r="D756" s="95" t="s">
        <v>219</v>
      </c>
      <c r="E756" s="95" t="s">
        <v>251</v>
      </c>
      <c r="F756" s="95" t="s">
        <v>221</v>
      </c>
      <c r="G756" s="92"/>
      <c r="H756" s="95" t="s">
        <v>305</v>
      </c>
      <c r="I756" s="97" t="s">
        <v>970</v>
      </c>
    </row>
    <row r="757" spans="1:9" hidden="1" x14ac:dyDescent="0.25">
      <c r="A757" s="92" t="s">
        <v>222</v>
      </c>
      <c r="B757" s="93">
        <v>45963.443954884257</v>
      </c>
      <c r="C757" s="94" t="s">
        <v>261</v>
      </c>
      <c r="D757" s="95" t="s">
        <v>207</v>
      </c>
      <c r="E757" s="95" t="s">
        <v>270</v>
      </c>
      <c r="F757" s="95" t="s">
        <v>221</v>
      </c>
      <c r="G757" s="92"/>
      <c r="H757" s="95" t="s">
        <v>271</v>
      </c>
      <c r="I757" s="97" t="s">
        <v>971</v>
      </c>
    </row>
    <row r="758" spans="1:9" hidden="1" x14ac:dyDescent="0.25">
      <c r="A758" s="92" t="s">
        <v>222</v>
      </c>
      <c r="B758" s="93">
        <v>45963.443945393519</v>
      </c>
      <c r="C758" s="94" t="s">
        <v>261</v>
      </c>
      <c r="D758" s="95" t="s">
        <v>212</v>
      </c>
      <c r="E758" s="95" t="s">
        <v>283</v>
      </c>
      <c r="F758" s="95" t="s">
        <v>221</v>
      </c>
      <c r="G758" s="92"/>
      <c r="H758" s="95" t="s">
        <v>284</v>
      </c>
      <c r="I758" s="97" t="s">
        <v>972</v>
      </c>
    </row>
    <row r="759" spans="1:9" hidden="1" x14ac:dyDescent="0.25">
      <c r="A759" s="92" t="s">
        <v>222</v>
      </c>
      <c r="B759" s="93">
        <v>45963.443935439813</v>
      </c>
      <c r="C759" s="94" t="s">
        <v>261</v>
      </c>
      <c r="D759" s="95" t="s">
        <v>231</v>
      </c>
      <c r="E759" s="95" t="s">
        <v>299</v>
      </c>
      <c r="F759" s="95" t="s">
        <v>221</v>
      </c>
      <c r="G759" s="92"/>
      <c r="H759" s="95" t="s">
        <v>300</v>
      </c>
      <c r="I759" s="97" t="s">
        <v>973</v>
      </c>
    </row>
    <row r="760" spans="1:9" hidden="1" x14ac:dyDescent="0.25">
      <c r="A760" s="92" t="s">
        <v>222</v>
      </c>
      <c r="B760" s="93">
        <v>45963.443917847224</v>
      </c>
      <c r="C760" s="94" t="s">
        <v>261</v>
      </c>
      <c r="D760" s="95" t="s">
        <v>210</v>
      </c>
      <c r="E760" s="95" t="s">
        <v>130</v>
      </c>
      <c r="F760" s="95" t="s">
        <v>221</v>
      </c>
      <c r="G760" s="92"/>
      <c r="H760" s="95" t="s">
        <v>294</v>
      </c>
      <c r="I760" s="97" t="s">
        <v>658</v>
      </c>
    </row>
    <row r="761" spans="1:9" hidden="1" x14ac:dyDescent="0.25">
      <c r="A761" s="92" t="s">
        <v>222</v>
      </c>
      <c r="B761" s="93">
        <v>45963.443859513885</v>
      </c>
      <c r="C761" s="94" t="s">
        <v>261</v>
      </c>
      <c r="D761" s="95" t="s">
        <v>216</v>
      </c>
      <c r="E761" s="95" t="s">
        <v>267</v>
      </c>
      <c r="F761" s="95" t="s">
        <v>221</v>
      </c>
      <c r="G761" s="92"/>
      <c r="H761" s="95" t="s">
        <v>268</v>
      </c>
      <c r="I761" s="97" t="s">
        <v>691</v>
      </c>
    </row>
    <row r="762" spans="1:9" hidden="1" x14ac:dyDescent="0.25">
      <c r="A762" s="92" t="s">
        <v>222</v>
      </c>
      <c r="B762" s="93">
        <v>45963.443812303238</v>
      </c>
      <c r="C762" s="94" t="s">
        <v>261</v>
      </c>
      <c r="D762" s="95" t="s">
        <v>218</v>
      </c>
      <c r="E762" s="95" t="s">
        <v>129</v>
      </c>
      <c r="F762" s="95" t="s">
        <v>221</v>
      </c>
      <c r="G762" s="92"/>
      <c r="H762" s="95" t="s">
        <v>288</v>
      </c>
      <c r="I762" s="97" t="s">
        <v>974</v>
      </c>
    </row>
    <row r="763" spans="1:9" hidden="1" x14ac:dyDescent="0.25">
      <c r="A763" s="92" t="s">
        <v>222</v>
      </c>
      <c r="B763" s="93">
        <v>45963.443775960644</v>
      </c>
      <c r="C763" s="94" t="s">
        <v>261</v>
      </c>
      <c r="D763" s="95" t="s">
        <v>205</v>
      </c>
      <c r="E763" s="95" t="s">
        <v>245</v>
      </c>
      <c r="F763" s="95" t="s">
        <v>221</v>
      </c>
      <c r="G763" s="92"/>
      <c r="H763" s="95" t="s">
        <v>286</v>
      </c>
      <c r="I763" s="97" t="s">
        <v>975</v>
      </c>
    </row>
    <row r="764" spans="1:9" hidden="1" x14ac:dyDescent="0.25">
      <c r="A764" s="92" t="s">
        <v>222</v>
      </c>
      <c r="B764" s="93">
        <v>45963.443748877311</v>
      </c>
      <c r="C764" s="94" t="s">
        <v>261</v>
      </c>
      <c r="D764" s="95" t="s">
        <v>208</v>
      </c>
      <c r="E764" s="95" t="s">
        <v>264</v>
      </c>
      <c r="F764" s="95" t="s">
        <v>221</v>
      </c>
      <c r="G764" s="92"/>
      <c r="H764" s="95" t="s">
        <v>265</v>
      </c>
      <c r="I764" s="97" t="s">
        <v>976</v>
      </c>
    </row>
    <row r="765" spans="1:9" x14ac:dyDescent="0.25">
      <c r="A765" s="92" t="s">
        <v>222</v>
      </c>
      <c r="B765" s="93">
        <v>45963.443735682871</v>
      </c>
      <c r="C765" s="94" t="s">
        <v>261</v>
      </c>
      <c r="D765" s="95" t="s">
        <v>215</v>
      </c>
      <c r="E765" s="95" t="s">
        <v>244</v>
      </c>
      <c r="F765" s="95" t="s">
        <v>221</v>
      </c>
      <c r="G765" s="92"/>
      <c r="H765" s="95" t="s">
        <v>281</v>
      </c>
      <c r="I765" s="97" t="s">
        <v>977</v>
      </c>
    </row>
    <row r="766" spans="1:9" hidden="1" x14ac:dyDescent="0.25">
      <c r="A766" s="92" t="s">
        <v>222</v>
      </c>
      <c r="B766" s="93">
        <v>45963.44366020833</v>
      </c>
      <c r="C766" s="94" t="s">
        <v>261</v>
      </c>
      <c r="D766" s="95" t="s">
        <v>217</v>
      </c>
      <c r="E766" s="95" t="s">
        <v>116</v>
      </c>
      <c r="F766" s="95" t="s">
        <v>221</v>
      </c>
      <c r="G766" s="92"/>
      <c r="H766" s="95" t="s">
        <v>309</v>
      </c>
      <c r="I766" s="97" t="s">
        <v>978</v>
      </c>
    </row>
    <row r="767" spans="1:9" hidden="1" x14ac:dyDescent="0.25">
      <c r="A767" s="92" t="s">
        <v>222</v>
      </c>
      <c r="B767" s="93">
        <v>45963.443581087959</v>
      </c>
      <c r="C767" s="94" t="s">
        <v>261</v>
      </c>
      <c r="D767" s="95" t="s">
        <v>214</v>
      </c>
      <c r="E767" s="95" t="s">
        <v>273</v>
      </c>
      <c r="F767" s="95" t="s">
        <v>221</v>
      </c>
      <c r="G767" s="92"/>
      <c r="H767" s="95" t="s">
        <v>274</v>
      </c>
      <c r="I767" s="97" t="s">
        <v>857</v>
      </c>
    </row>
    <row r="768" spans="1:9" hidden="1" x14ac:dyDescent="0.25">
      <c r="A768" s="92" t="s">
        <v>222</v>
      </c>
      <c r="B768" s="93">
        <v>45963.443524814815</v>
      </c>
      <c r="C768" s="94" t="s">
        <v>261</v>
      </c>
      <c r="D768" s="95" t="s">
        <v>209</v>
      </c>
      <c r="E768" s="95" t="s">
        <v>302</v>
      </c>
      <c r="F768" s="95" t="s">
        <v>221</v>
      </c>
      <c r="G768" s="92"/>
      <c r="H768" s="95" t="s">
        <v>303</v>
      </c>
      <c r="I768" s="97" t="s">
        <v>979</v>
      </c>
    </row>
    <row r="769" spans="1:9" hidden="1" x14ac:dyDescent="0.25">
      <c r="A769" s="92" t="s">
        <v>222</v>
      </c>
      <c r="B769" s="93">
        <v>45963.443420648146</v>
      </c>
      <c r="C769" s="94" t="s">
        <v>261</v>
      </c>
      <c r="D769" s="95" t="s">
        <v>206</v>
      </c>
      <c r="E769" s="95" t="s">
        <v>296</v>
      </c>
      <c r="F769" s="95" t="s">
        <v>221</v>
      </c>
      <c r="G769" s="92"/>
      <c r="H769" s="95" t="s">
        <v>297</v>
      </c>
      <c r="I769" s="97" t="s">
        <v>980</v>
      </c>
    </row>
    <row r="770" spans="1:9" hidden="1" x14ac:dyDescent="0.25">
      <c r="A770" s="92" t="s">
        <v>222</v>
      </c>
      <c r="B770" s="93">
        <v>45963.443409768515</v>
      </c>
      <c r="C770" s="94" t="s">
        <v>261</v>
      </c>
      <c r="D770" s="95" t="s">
        <v>213</v>
      </c>
      <c r="E770" s="95" t="s">
        <v>126</v>
      </c>
      <c r="F770" s="95" t="s">
        <v>221</v>
      </c>
      <c r="G770" s="92"/>
      <c r="H770" s="95" t="s">
        <v>292</v>
      </c>
      <c r="I770" s="97" t="s">
        <v>981</v>
      </c>
    </row>
    <row r="771" spans="1:9" hidden="1" x14ac:dyDescent="0.25">
      <c r="A771" s="92" t="s">
        <v>222</v>
      </c>
      <c r="B771" s="93">
        <v>45963.443369722219</v>
      </c>
      <c r="C771" s="94" t="s">
        <v>261</v>
      </c>
      <c r="D771" s="95" t="s">
        <v>220</v>
      </c>
      <c r="E771" s="95" t="s">
        <v>168</v>
      </c>
      <c r="F771" s="95" t="s">
        <v>221</v>
      </c>
      <c r="G771" s="92"/>
      <c r="H771" s="95" t="s">
        <v>290</v>
      </c>
      <c r="I771" s="97" t="s">
        <v>982</v>
      </c>
    </row>
    <row r="772" spans="1:9" hidden="1" x14ac:dyDescent="0.25">
      <c r="A772" s="92" t="s">
        <v>222</v>
      </c>
      <c r="B772" s="93">
        <v>45963.443320196755</v>
      </c>
      <c r="C772" s="94" t="s">
        <v>261</v>
      </c>
      <c r="D772" s="95" t="s">
        <v>219</v>
      </c>
      <c r="E772" s="95" t="s">
        <v>251</v>
      </c>
      <c r="F772" s="95" t="s">
        <v>221</v>
      </c>
      <c r="G772" s="92"/>
      <c r="H772" s="95" t="s">
        <v>305</v>
      </c>
      <c r="I772" s="97" t="s">
        <v>983</v>
      </c>
    </row>
    <row r="773" spans="1:9" hidden="1" x14ac:dyDescent="0.25">
      <c r="A773" s="92" t="s">
        <v>222</v>
      </c>
      <c r="B773" s="93">
        <v>45963.443244513888</v>
      </c>
      <c r="C773" s="94" t="s">
        <v>261</v>
      </c>
      <c r="D773" s="95" t="s">
        <v>207</v>
      </c>
      <c r="E773" s="95" t="s">
        <v>270</v>
      </c>
      <c r="F773" s="95" t="s">
        <v>221</v>
      </c>
      <c r="G773" s="92"/>
      <c r="H773" s="95" t="s">
        <v>271</v>
      </c>
      <c r="I773" s="97" t="s">
        <v>984</v>
      </c>
    </row>
    <row r="774" spans="1:9" hidden="1" x14ac:dyDescent="0.25">
      <c r="A774" s="92" t="s">
        <v>222</v>
      </c>
      <c r="B774" s="93">
        <v>45963.443220891204</v>
      </c>
      <c r="C774" s="94" t="s">
        <v>261</v>
      </c>
      <c r="D774" s="95" t="s">
        <v>231</v>
      </c>
      <c r="E774" s="95" t="s">
        <v>299</v>
      </c>
      <c r="F774" s="95" t="s">
        <v>221</v>
      </c>
      <c r="G774" s="92"/>
      <c r="H774" s="95" t="s">
        <v>300</v>
      </c>
      <c r="I774" s="97" t="s">
        <v>985</v>
      </c>
    </row>
    <row r="775" spans="1:9" hidden="1" x14ac:dyDescent="0.25">
      <c r="A775" s="92" t="s">
        <v>222</v>
      </c>
      <c r="B775" s="93">
        <v>45963.443211631944</v>
      </c>
      <c r="C775" s="94" t="s">
        <v>261</v>
      </c>
      <c r="D775" s="95" t="s">
        <v>210</v>
      </c>
      <c r="E775" s="95" t="s">
        <v>130</v>
      </c>
      <c r="F775" s="95" t="s">
        <v>221</v>
      </c>
      <c r="G775" s="92"/>
      <c r="H775" s="95" t="s">
        <v>294</v>
      </c>
      <c r="I775" s="97" t="s">
        <v>986</v>
      </c>
    </row>
    <row r="776" spans="1:9" hidden="1" x14ac:dyDescent="0.25">
      <c r="A776" s="92" t="s">
        <v>222</v>
      </c>
      <c r="B776" s="93">
        <v>45963.443137083334</v>
      </c>
      <c r="C776" s="94" t="s">
        <v>261</v>
      </c>
      <c r="D776" s="95" t="s">
        <v>216</v>
      </c>
      <c r="E776" s="95" t="s">
        <v>267</v>
      </c>
      <c r="F776" s="95" t="s">
        <v>221</v>
      </c>
      <c r="G776" s="92"/>
      <c r="H776" s="95" t="s">
        <v>268</v>
      </c>
      <c r="I776" s="97" t="s">
        <v>987</v>
      </c>
    </row>
    <row r="777" spans="1:9" hidden="1" x14ac:dyDescent="0.25">
      <c r="A777" s="92" t="s">
        <v>222</v>
      </c>
      <c r="B777" s="93">
        <v>45963.443111863424</v>
      </c>
      <c r="C777" s="94" t="s">
        <v>261</v>
      </c>
      <c r="D777" s="95" t="s">
        <v>218</v>
      </c>
      <c r="E777" s="95" t="s">
        <v>129</v>
      </c>
      <c r="F777" s="95" t="s">
        <v>221</v>
      </c>
      <c r="G777" s="92"/>
      <c r="H777" s="95" t="s">
        <v>288</v>
      </c>
      <c r="I777" s="97" t="s">
        <v>988</v>
      </c>
    </row>
    <row r="778" spans="1:9" x14ac:dyDescent="0.25">
      <c r="A778" s="92" t="s">
        <v>222</v>
      </c>
      <c r="B778" s="93">
        <v>45963.443032939816</v>
      </c>
      <c r="C778" s="94" t="s">
        <v>261</v>
      </c>
      <c r="D778" s="95" t="s">
        <v>215</v>
      </c>
      <c r="E778" s="95" t="s">
        <v>244</v>
      </c>
      <c r="F778" s="95" t="s">
        <v>221</v>
      </c>
      <c r="G778" s="92"/>
      <c r="H778" s="95" t="s">
        <v>281</v>
      </c>
      <c r="I778" s="97" t="s">
        <v>989</v>
      </c>
    </row>
    <row r="779" spans="1:9" hidden="1" x14ac:dyDescent="0.25">
      <c r="A779" s="92" t="s">
        <v>222</v>
      </c>
      <c r="B779" s="93">
        <v>45963.4430296875</v>
      </c>
      <c r="C779" s="94" t="s">
        <v>261</v>
      </c>
      <c r="D779" s="95" t="s">
        <v>208</v>
      </c>
      <c r="E779" s="95" t="s">
        <v>264</v>
      </c>
      <c r="F779" s="95" t="s">
        <v>221</v>
      </c>
      <c r="G779" s="92"/>
      <c r="H779" s="95" t="s">
        <v>265</v>
      </c>
      <c r="I779" s="97" t="s">
        <v>990</v>
      </c>
    </row>
    <row r="780" spans="1:9" hidden="1" x14ac:dyDescent="0.25">
      <c r="A780" s="92" t="s">
        <v>222</v>
      </c>
      <c r="B780" s="93">
        <v>45963.442955150458</v>
      </c>
      <c r="C780" s="94" t="s">
        <v>261</v>
      </c>
      <c r="D780" s="95" t="s">
        <v>217</v>
      </c>
      <c r="E780" s="95" t="s">
        <v>116</v>
      </c>
      <c r="F780" s="95" t="s">
        <v>221</v>
      </c>
      <c r="G780" s="92"/>
      <c r="H780" s="95" t="s">
        <v>309</v>
      </c>
      <c r="I780" s="97" t="s">
        <v>650</v>
      </c>
    </row>
    <row r="781" spans="1:9" hidden="1" x14ac:dyDescent="0.25">
      <c r="A781" s="92" t="s">
        <v>222</v>
      </c>
      <c r="B781" s="93">
        <v>45963.442870208331</v>
      </c>
      <c r="C781" s="94" t="s">
        <v>261</v>
      </c>
      <c r="D781" s="95" t="s">
        <v>214</v>
      </c>
      <c r="E781" s="95" t="s">
        <v>273</v>
      </c>
      <c r="F781" s="95" t="s">
        <v>221</v>
      </c>
      <c r="G781" s="92"/>
      <c r="H781" s="95" t="s">
        <v>274</v>
      </c>
      <c r="I781" s="97" t="s">
        <v>991</v>
      </c>
    </row>
    <row r="782" spans="1:9" hidden="1" x14ac:dyDescent="0.25">
      <c r="A782" s="92" t="s">
        <v>222</v>
      </c>
      <c r="B782" s="93">
        <v>45963.442833402776</v>
      </c>
      <c r="C782" s="94" t="s">
        <v>261</v>
      </c>
      <c r="D782" s="95" t="s">
        <v>223</v>
      </c>
      <c r="E782" s="95" t="s">
        <v>276</v>
      </c>
      <c r="F782" s="95" t="s">
        <v>221</v>
      </c>
      <c r="G782" s="92"/>
      <c r="H782" s="95" t="s">
        <v>277</v>
      </c>
      <c r="I782" s="97" t="s">
        <v>992</v>
      </c>
    </row>
    <row r="783" spans="1:9" hidden="1" x14ac:dyDescent="0.25">
      <c r="A783" s="92" t="s">
        <v>222</v>
      </c>
      <c r="B783" s="93">
        <v>45963.442795902774</v>
      </c>
      <c r="C783" s="94" t="s">
        <v>261</v>
      </c>
      <c r="D783" s="95" t="s">
        <v>209</v>
      </c>
      <c r="E783" s="95" t="s">
        <v>302</v>
      </c>
      <c r="F783" s="95" t="s">
        <v>221</v>
      </c>
      <c r="G783" s="92"/>
      <c r="H783" s="95" t="s">
        <v>303</v>
      </c>
      <c r="I783" s="97" t="s">
        <v>993</v>
      </c>
    </row>
    <row r="784" spans="1:9" hidden="1" x14ac:dyDescent="0.25">
      <c r="A784" s="92" t="s">
        <v>222</v>
      </c>
      <c r="B784" s="93">
        <v>45963.442769988425</v>
      </c>
      <c r="C784" s="94" t="s">
        <v>261</v>
      </c>
      <c r="D784" s="95" t="s">
        <v>211</v>
      </c>
      <c r="E784" s="95" t="s">
        <v>252</v>
      </c>
      <c r="F784" s="95" t="s">
        <v>221</v>
      </c>
      <c r="G784" s="92"/>
      <c r="H784" s="95" t="s">
        <v>279</v>
      </c>
      <c r="I784" s="97" t="s">
        <v>994</v>
      </c>
    </row>
    <row r="785" spans="1:9" hidden="1" x14ac:dyDescent="0.25">
      <c r="A785" s="92" t="s">
        <v>222</v>
      </c>
      <c r="B785" s="93">
        <v>45963.442715578705</v>
      </c>
      <c r="C785" s="94" t="s">
        <v>261</v>
      </c>
      <c r="D785" s="95" t="s">
        <v>224</v>
      </c>
      <c r="E785" s="95" t="s">
        <v>243</v>
      </c>
      <c r="F785" s="95" t="s">
        <v>221</v>
      </c>
      <c r="G785" s="92"/>
      <c r="H785" s="95" t="s">
        <v>307</v>
      </c>
      <c r="I785" s="97" t="s">
        <v>995</v>
      </c>
    </row>
    <row r="786" spans="1:9" hidden="1" x14ac:dyDescent="0.25">
      <c r="A786" s="92" t="s">
        <v>222</v>
      </c>
      <c r="B786" s="93">
        <v>45963.442666736111</v>
      </c>
      <c r="C786" s="94" t="s">
        <v>261</v>
      </c>
      <c r="D786" s="95" t="s">
        <v>220</v>
      </c>
      <c r="E786" s="95" t="s">
        <v>168</v>
      </c>
      <c r="F786" s="95" t="s">
        <v>221</v>
      </c>
      <c r="G786" s="92"/>
      <c r="H786" s="95" t="s">
        <v>290</v>
      </c>
      <c r="I786" s="97" t="s">
        <v>996</v>
      </c>
    </row>
    <row r="787" spans="1:9" hidden="1" x14ac:dyDescent="0.25">
      <c r="A787" s="92" t="s">
        <v>222</v>
      </c>
      <c r="B787" s="93">
        <v>45963.442618599533</v>
      </c>
      <c r="C787" s="94" t="s">
        <v>261</v>
      </c>
      <c r="D787" s="95" t="s">
        <v>219</v>
      </c>
      <c r="E787" s="95" t="s">
        <v>251</v>
      </c>
      <c r="F787" s="95" t="s">
        <v>221</v>
      </c>
      <c r="G787" s="92"/>
      <c r="H787" s="95" t="s">
        <v>305</v>
      </c>
      <c r="I787" s="97" t="s">
        <v>997</v>
      </c>
    </row>
    <row r="788" spans="1:9" hidden="1" x14ac:dyDescent="0.25">
      <c r="A788" s="92" t="s">
        <v>222</v>
      </c>
      <c r="B788" s="93">
        <v>45963.442529733795</v>
      </c>
      <c r="C788" s="94" t="s">
        <v>261</v>
      </c>
      <c r="D788" s="95" t="s">
        <v>207</v>
      </c>
      <c r="E788" s="95" t="s">
        <v>270</v>
      </c>
      <c r="F788" s="95" t="s">
        <v>221</v>
      </c>
      <c r="G788" s="92"/>
      <c r="H788" s="95" t="s">
        <v>271</v>
      </c>
      <c r="I788" s="97" t="s">
        <v>998</v>
      </c>
    </row>
    <row r="789" spans="1:9" hidden="1" x14ac:dyDescent="0.25">
      <c r="A789" s="92" t="s">
        <v>222</v>
      </c>
      <c r="B789" s="93">
        <v>45963.44251212963</v>
      </c>
      <c r="C789" s="94" t="s">
        <v>261</v>
      </c>
      <c r="D789" s="95" t="s">
        <v>231</v>
      </c>
      <c r="E789" s="95" t="s">
        <v>299</v>
      </c>
      <c r="F789" s="95" t="s">
        <v>221</v>
      </c>
      <c r="G789" s="92"/>
      <c r="H789" s="95" t="s">
        <v>300</v>
      </c>
      <c r="I789" s="97" t="s">
        <v>999</v>
      </c>
    </row>
    <row r="790" spans="1:9" hidden="1" x14ac:dyDescent="0.25">
      <c r="A790" s="92" t="s">
        <v>222</v>
      </c>
      <c r="B790" s="93">
        <v>45963.442504259256</v>
      </c>
      <c r="C790" s="94" t="s">
        <v>261</v>
      </c>
      <c r="D790" s="95" t="s">
        <v>210</v>
      </c>
      <c r="E790" s="95" t="s">
        <v>130</v>
      </c>
      <c r="F790" s="95" t="s">
        <v>221</v>
      </c>
      <c r="G790" s="92"/>
      <c r="H790" s="95" t="s">
        <v>294</v>
      </c>
      <c r="I790" s="97" t="s">
        <v>1000</v>
      </c>
    </row>
    <row r="791" spans="1:9" hidden="1" x14ac:dyDescent="0.25">
      <c r="A791" s="92" t="s">
        <v>222</v>
      </c>
      <c r="B791" s="93">
        <v>45963.442437592588</v>
      </c>
      <c r="C791" s="94" t="s">
        <v>261</v>
      </c>
      <c r="D791" s="95" t="s">
        <v>212</v>
      </c>
      <c r="E791" s="95" t="s">
        <v>283</v>
      </c>
      <c r="F791" s="95" t="s">
        <v>221</v>
      </c>
      <c r="G791" s="92"/>
      <c r="H791" s="95" t="s">
        <v>284</v>
      </c>
      <c r="I791" s="97" t="s">
        <v>1001</v>
      </c>
    </row>
    <row r="792" spans="1:9" hidden="1" x14ac:dyDescent="0.25">
      <c r="A792" s="92" t="s">
        <v>222</v>
      </c>
      <c r="B792" s="93">
        <v>45963.442410046293</v>
      </c>
      <c r="C792" s="94" t="s">
        <v>261</v>
      </c>
      <c r="D792" s="95" t="s">
        <v>216</v>
      </c>
      <c r="E792" s="95" t="s">
        <v>267</v>
      </c>
      <c r="F792" s="95" t="s">
        <v>221</v>
      </c>
      <c r="G792" s="92"/>
      <c r="H792" s="95" t="s">
        <v>268</v>
      </c>
      <c r="I792" s="97" t="s">
        <v>1002</v>
      </c>
    </row>
    <row r="793" spans="1:9" hidden="1" x14ac:dyDescent="0.25">
      <c r="A793" s="92" t="s">
        <v>222</v>
      </c>
      <c r="B793" s="93">
        <v>45963.442409814816</v>
      </c>
      <c r="C793" s="94" t="s">
        <v>261</v>
      </c>
      <c r="D793" s="95" t="s">
        <v>218</v>
      </c>
      <c r="E793" s="95" t="s">
        <v>129</v>
      </c>
      <c r="F793" s="95" t="s">
        <v>221</v>
      </c>
      <c r="G793" s="92"/>
      <c r="H793" s="95" t="s">
        <v>288</v>
      </c>
      <c r="I793" s="97" t="s">
        <v>1003</v>
      </c>
    </row>
    <row r="794" spans="1:9" x14ac:dyDescent="0.25">
      <c r="A794" s="92" t="s">
        <v>222</v>
      </c>
      <c r="B794" s="93">
        <v>45963.442331574071</v>
      </c>
      <c r="C794" s="94" t="s">
        <v>261</v>
      </c>
      <c r="D794" s="95" t="s">
        <v>215</v>
      </c>
      <c r="E794" s="95" t="s">
        <v>244</v>
      </c>
      <c r="F794" s="95" t="s">
        <v>221</v>
      </c>
      <c r="G794" s="92"/>
      <c r="H794" s="95" t="s">
        <v>281</v>
      </c>
      <c r="I794" s="97" t="s">
        <v>1004</v>
      </c>
    </row>
    <row r="795" spans="1:9" hidden="1" x14ac:dyDescent="0.25">
      <c r="A795" s="92" t="s">
        <v>222</v>
      </c>
      <c r="B795" s="93">
        <v>45963.442328333331</v>
      </c>
      <c r="C795" s="94" t="s">
        <v>261</v>
      </c>
      <c r="D795" s="95" t="s">
        <v>205</v>
      </c>
      <c r="E795" s="95" t="s">
        <v>245</v>
      </c>
      <c r="F795" s="95" t="s">
        <v>221</v>
      </c>
      <c r="G795" s="92"/>
      <c r="H795" s="95" t="s">
        <v>286</v>
      </c>
      <c r="I795" s="97" t="s">
        <v>1005</v>
      </c>
    </row>
    <row r="796" spans="1:9" hidden="1" x14ac:dyDescent="0.25">
      <c r="A796" s="92" t="s">
        <v>222</v>
      </c>
      <c r="B796" s="93">
        <v>45963.442321157403</v>
      </c>
      <c r="C796" s="94" t="s">
        <v>261</v>
      </c>
      <c r="D796" s="95" t="s">
        <v>208</v>
      </c>
      <c r="E796" s="95" t="s">
        <v>264</v>
      </c>
      <c r="F796" s="95" t="s">
        <v>221</v>
      </c>
      <c r="G796" s="92"/>
      <c r="H796" s="95" t="s">
        <v>265</v>
      </c>
      <c r="I796" s="97" t="s">
        <v>1006</v>
      </c>
    </row>
    <row r="797" spans="1:9" hidden="1" x14ac:dyDescent="0.25">
      <c r="A797" s="92" t="s">
        <v>222</v>
      </c>
      <c r="B797" s="93">
        <v>45963.442250567125</v>
      </c>
      <c r="C797" s="94" t="s">
        <v>261</v>
      </c>
      <c r="D797" s="95" t="s">
        <v>217</v>
      </c>
      <c r="E797" s="95" t="s">
        <v>116</v>
      </c>
      <c r="F797" s="95" t="s">
        <v>221</v>
      </c>
      <c r="G797" s="92"/>
      <c r="H797" s="95" t="s">
        <v>309</v>
      </c>
      <c r="I797" s="97" t="s">
        <v>1007</v>
      </c>
    </row>
    <row r="798" spans="1:9" hidden="1" x14ac:dyDescent="0.25">
      <c r="A798" s="92" t="s">
        <v>222</v>
      </c>
      <c r="B798" s="93">
        <v>45963.442130925927</v>
      </c>
      <c r="C798" s="94" t="s">
        <v>261</v>
      </c>
      <c r="D798" s="95" t="s">
        <v>223</v>
      </c>
      <c r="E798" s="95" t="s">
        <v>276</v>
      </c>
      <c r="F798" s="95" t="s">
        <v>221</v>
      </c>
      <c r="G798" s="92"/>
      <c r="H798" s="95" t="s">
        <v>277</v>
      </c>
      <c r="I798" s="97" t="s">
        <v>1008</v>
      </c>
    </row>
    <row r="799" spans="1:9" hidden="1" x14ac:dyDescent="0.25">
      <c r="A799" s="92" t="s">
        <v>222</v>
      </c>
      <c r="B799" s="93">
        <v>45963.442071631944</v>
      </c>
      <c r="C799" s="94" t="s">
        <v>261</v>
      </c>
      <c r="D799" s="95" t="s">
        <v>209</v>
      </c>
      <c r="E799" s="95" t="s">
        <v>302</v>
      </c>
      <c r="F799" s="95" t="s">
        <v>221</v>
      </c>
      <c r="G799" s="92"/>
      <c r="H799" s="95" t="s">
        <v>303</v>
      </c>
      <c r="I799" s="97" t="s">
        <v>1009</v>
      </c>
    </row>
    <row r="800" spans="1:9" hidden="1" x14ac:dyDescent="0.25">
      <c r="A800" s="92" t="s">
        <v>222</v>
      </c>
      <c r="B800" s="93">
        <v>45963.442060520829</v>
      </c>
      <c r="C800" s="94" t="s">
        <v>261</v>
      </c>
      <c r="D800" s="95" t="s">
        <v>211</v>
      </c>
      <c r="E800" s="95" t="s">
        <v>252</v>
      </c>
      <c r="F800" s="95" t="s">
        <v>221</v>
      </c>
      <c r="G800" s="92"/>
      <c r="H800" s="95" t="s">
        <v>279</v>
      </c>
      <c r="I800" s="97" t="s">
        <v>1010</v>
      </c>
    </row>
    <row r="801" spans="1:9" hidden="1" x14ac:dyDescent="0.25">
      <c r="A801" s="92" t="s">
        <v>222</v>
      </c>
      <c r="B801" s="93">
        <v>45963.442014930552</v>
      </c>
      <c r="C801" s="94" t="s">
        <v>261</v>
      </c>
      <c r="D801" s="95" t="s">
        <v>224</v>
      </c>
      <c r="E801" s="95" t="s">
        <v>243</v>
      </c>
      <c r="F801" s="95" t="s">
        <v>221</v>
      </c>
      <c r="G801" s="92"/>
      <c r="H801" s="95" t="s">
        <v>307</v>
      </c>
      <c r="I801" s="97" t="s">
        <v>1011</v>
      </c>
    </row>
    <row r="802" spans="1:9" hidden="1" x14ac:dyDescent="0.25">
      <c r="A802" s="92" t="s">
        <v>222</v>
      </c>
      <c r="B802" s="93">
        <v>45963.441966307866</v>
      </c>
      <c r="C802" s="94" t="s">
        <v>261</v>
      </c>
      <c r="D802" s="95" t="s">
        <v>213</v>
      </c>
      <c r="E802" s="95" t="s">
        <v>126</v>
      </c>
      <c r="F802" s="95" t="s">
        <v>221</v>
      </c>
      <c r="G802" s="92"/>
      <c r="H802" s="95" t="s">
        <v>292</v>
      </c>
      <c r="I802" s="97" t="s">
        <v>1012</v>
      </c>
    </row>
    <row r="803" spans="1:9" hidden="1" x14ac:dyDescent="0.25">
      <c r="A803" s="92" t="s">
        <v>222</v>
      </c>
      <c r="B803" s="93">
        <v>45963.441961446755</v>
      </c>
      <c r="C803" s="94" t="s">
        <v>261</v>
      </c>
      <c r="D803" s="95" t="s">
        <v>220</v>
      </c>
      <c r="E803" s="95" t="s">
        <v>168</v>
      </c>
      <c r="F803" s="95" t="s">
        <v>221</v>
      </c>
      <c r="G803" s="92"/>
      <c r="H803" s="95" t="s">
        <v>290</v>
      </c>
      <c r="I803" s="97" t="s">
        <v>1013</v>
      </c>
    </row>
    <row r="804" spans="1:9" hidden="1" x14ac:dyDescent="0.25">
      <c r="A804" s="92" t="s">
        <v>222</v>
      </c>
      <c r="B804" s="93">
        <v>45963.441955208335</v>
      </c>
      <c r="C804" s="94" t="s">
        <v>261</v>
      </c>
      <c r="D804" s="95" t="s">
        <v>206</v>
      </c>
      <c r="E804" s="95" t="s">
        <v>296</v>
      </c>
      <c r="F804" s="95" t="s">
        <v>221</v>
      </c>
      <c r="G804" s="92"/>
      <c r="H804" s="95" t="s">
        <v>297</v>
      </c>
      <c r="I804" s="97" t="s">
        <v>1014</v>
      </c>
    </row>
    <row r="805" spans="1:9" hidden="1" x14ac:dyDescent="0.25">
      <c r="A805" s="92" t="s">
        <v>222</v>
      </c>
      <c r="B805" s="93">
        <v>45963.441918159719</v>
      </c>
      <c r="C805" s="94" t="s">
        <v>261</v>
      </c>
      <c r="D805" s="95" t="s">
        <v>219</v>
      </c>
      <c r="E805" s="95" t="s">
        <v>251</v>
      </c>
      <c r="F805" s="95" t="s">
        <v>221</v>
      </c>
      <c r="G805" s="92"/>
      <c r="H805" s="95" t="s">
        <v>305</v>
      </c>
      <c r="I805" s="97" t="s">
        <v>1015</v>
      </c>
    </row>
    <row r="806" spans="1:9" hidden="1" x14ac:dyDescent="0.25">
      <c r="A806" s="92" t="s">
        <v>222</v>
      </c>
      <c r="B806" s="93">
        <v>45963.441813310186</v>
      </c>
      <c r="C806" s="94" t="s">
        <v>261</v>
      </c>
      <c r="D806" s="95" t="s">
        <v>207</v>
      </c>
      <c r="E806" s="95" t="s">
        <v>270</v>
      </c>
      <c r="F806" s="95" t="s">
        <v>221</v>
      </c>
      <c r="G806" s="92"/>
      <c r="H806" s="95" t="s">
        <v>271</v>
      </c>
      <c r="I806" s="97" t="s">
        <v>1016</v>
      </c>
    </row>
    <row r="807" spans="1:9" hidden="1" x14ac:dyDescent="0.25">
      <c r="A807" s="92" t="s">
        <v>222</v>
      </c>
      <c r="B807" s="93">
        <v>45963.441805671297</v>
      </c>
      <c r="C807" s="94" t="s">
        <v>261</v>
      </c>
      <c r="D807" s="95" t="s">
        <v>231</v>
      </c>
      <c r="E807" s="95" t="s">
        <v>299</v>
      </c>
      <c r="F807" s="95" t="s">
        <v>221</v>
      </c>
      <c r="G807" s="92"/>
      <c r="H807" s="95" t="s">
        <v>300</v>
      </c>
      <c r="I807" s="97" t="s">
        <v>1017</v>
      </c>
    </row>
    <row r="808" spans="1:9" hidden="1" x14ac:dyDescent="0.25">
      <c r="A808" s="92" t="s">
        <v>222</v>
      </c>
      <c r="B808" s="93">
        <v>45963.441704062498</v>
      </c>
      <c r="C808" s="94" t="s">
        <v>261</v>
      </c>
      <c r="D808" s="95" t="s">
        <v>212</v>
      </c>
      <c r="E808" s="95" t="s">
        <v>283</v>
      </c>
      <c r="F808" s="95" t="s">
        <v>221</v>
      </c>
      <c r="G808" s="92"/>
      <c r="H808" s="95" t="s">
        <v>284</v>
      </c>
      <c r="I808" s="97" t="s">
        <v>987</v>
      </c>
    </row>
    <row r="809" spans="1:9" hidden="1" x14ac:dyDescent="0.25">
      <c r="A809" s="92" t="s">
        <v>222</v>
      </c>
      <c r="B809" s="93">
        <v>45963.441696412032</v>
      </c>
      <c r="C809" s="94" t="s">
        <v>261</v>
      </c>
      <c r="D809" s="95" t="s">
        <v>218</v>
      </c>
      <c r="E809" s="95" t="s">
        <v>129</v>
      </c>
      <c r="F809" s="95" t="s">
        <v>221</v>
      </c>
      <c r="G809" s="92"/>
      <c r="H809" s="95" t="s">
        <v>288</v>
      </c>
      <c r="I809" s="97" t="s">
        <v>1018</v>
      </c>
    </row>
    <row r="810" spans="1:9" hidden="1" x14ac:dyDescent="0.25">
      <c r="A810" s="92" t="s">
        <v>222</v>
      </c>
      <c r="B810" s="93">
        <v>45963.44168506944</v>
      </c>
      <c r="C810" s="94" t="s">
        <v>261</v>
      </c>
      <c r="D810" s="95" t="s">
        <v>216</v>
      </c>
      <c r="E810" s="95" t="s">
        <v>267</v>
      </c>
      <c r="F810" s="95" t="s">
        <v>221</v>
      </c>
      <c r="G810" s="92"/>
      <c r="H810" s="95" t="s">
        <v>268</v>
      </c>
      <c r="I810" s="97" t="s">
        <v>1019</v>
      </c>
    </row>
    <row r="811" spans="1:9" x14ac:dyDescent="0.25">
      <c r="A811" s="92" t="s">
        <v>222</v>
      </c>
      <c r="B811" s="93">
        <v>45963.44163577546</v>
      </c>
      <c r="C811" s="94" t="s">
        <v>261</v>
      </c>
      <c r="D811" s="95" t="s">
        <v>215</v>
      </c>
      <c r="E811" s="95" t="s">
        <v>244</v>
      </c>
      <c r="F811" s="95" t="s">
        <v>221</v>
      </c>
      <c r="G811" s="92"/>
      <c r="H811" s="95" t="s">
        <v>281</v>
      </c>
      <c r="I811" s="97" t="s">
        <v>1020</v>
      </c>
    </row>
    <row r="812" spans="1:9" hidden="1" x14ac:dyDescent="0.25">
      <c r="A812" s="92" t="s">
        <v>222</v>
      </c>
      <c r="B812" s="93">
        <v>45963.441600358798</v>
      </c>
      <c r="C812" s="94" t="s">
        <v>261</v>
      </c>
      <c r="D812" s="95" t="s">
        <v>208</v>
      </c>
      <c r="E812" s="95" t="s">
        <v>264</v>
      </c>
      <c r="F812" s="95" t="s">
        <v>221</v>
      </c>
      <c r="G812" s="92"/>
      <c r="H812" s="95" t="s">
        <v>265</v>
      </c>
      <c r="I812" s="97" t="s">
        <v>1021</v>
      </c>
    </row>
    <row r="813" spans="1:9" hidden="1" x14ac:dyDescent="0.25">
      <c r="A813" s="92" t="s">
        <v>222</v>
      </c>
      <c r="B813" s="93">
        <v>45963.441598043981</v>
      </c>
      <c r="C813" s="94" t="s">
        <v>261</v>
      </c>
      <c r="D813" s="95" t="s">
        <v>205</v>
      </c>
      <c r="E813" s="95" t="s">
        <v>245</v>
      </c>
      <c r="F813" s="95" t="s">
        <v>221</v>
      </c>
      <c r="G813" s="92"/>
      <c r="H813" s="95" t="s">
        <v>286</v>
      </c>
      <c r="I813" s="97" t="s">
        <v>1022</v>
      </c>
    </row>
    <row r="814" spans="1:9" hidden="1" x14ac:dyDescent="0.25">
      <c r="A814" s="92" t="s">
        <v>222</v>
      </c>
      <c r="B814" s="93">
        <v>45963.441546655093</v>
      </c>
      <c r="C814" s="94" t="s">
        <v>261</v>
      </c>
      <c r="D814" s="95" t="s">
        <v>217</v>
      </c>
      <c r="E814" s="95" t="s">
        <v>116</v>
      </c>
      <c r="F814" s="95" t="s">
        <v>221</v>
      </c>
      <c r="G814" s="92"/>
      <c r="H814" s="95" t="s">
        <v>309</v>
      </c>
      <c r="I814" s="97" t="s">
        <v>999</v>
      </c>
    </row>
    <row r="815" spans="1:9" hidden="1" x14ac:dyDescent="0.25">
      <c r="A815" s="92" t="s">
        <v>222</v>
      </c>
      <c r="B815" s="93">
        <v>45963.441426759258</v>
      </c>
      <c r="C815" s="94" t="s">
        <v>261</v>
      </c>
      <c r="D815" s="95" t="s">
        <v>223</v>
      </c>
      <c r="E815" s="95" t="s">
        <v>276</v>
      </c>
      <c r="F815" s="95" t="s">
        <v>221</v>
      </c>
      <c r="G815" s="92"/>
      <c r="H815" s="95" t="s">
        <v>277</v>
      </c>
      <c r="I815" s="97" t="s">
        <v>1023</v>
      </c>
    </row>
    <row r="816" spans="1:9" hidden="1" x14ac:dyDescent="0.25">
      <c r="A816" s="92" t="s">
        <v>222</v>
      </c>
      <c r="B816" s="93">
        <v>45963.441416805552</v>
      </c>
      <c r="C816" s="94" t="s">
        <v>261</v>
      </c>
      <c r="D816" s="95" t="s">
        <v>214</v>
      </c>
      <c r="E816" s="95" t="s">
        <v>273</v>
      </c>
      <c r="F816" s="95" t="s">
        <v>221</v>
      </c>
      <c r="G816" s="92"/>
      <c r="H816" s="95" t="s">
        <v>274</v>
      </c>
      <c r="I816" s="97" t="s">
        <v>1024</v>
      </c>
    </row>
    <row r="817" spans="1:9" hidden="1" x14ac:dyDescent="0.25">
      <c r="A817" s="92" t="s">
        <v>222</v>
      </c>
      <c r="B817" s="93">
        <v>45963.44135523148</v>
      </c>
      <c r="C817" s="94" t="s">
        <v>261</v>
      </c>
      <c r="D817" s="95" t="s">
        <v>211</v>
      </c>
      <c r="E817" s="95" t="s">
        <v>252</v>
      </c>
      <c r="F817" s="95" t="s">
        <v>221</v>
      </c>
      <c r="G817" s="92"/>
      <c r="H817" s="95" t="s">
        <v>279</v>
      </c>
      <c r="I817" s="97" t="s">
        <v>538</v>
      </c>
    </row>
    <row r="818" spans="1:9" hidden="1" x14ac:dyDescent="0.25">
      <c r="A818" s="92" t="s">
        <v>222</v>
      </c>
      <c r="B818" s="93">
        <v>45963.441338101853</v>
      </c>
      <c r="C818" s="94" t="s">
        <v>261</v>
      </c>
      <c r="D818" s="95" t="s">
        <v>209</v>
      </c>
      <c r="E818" s="95" t="s">
        <v>302</v>
      </c>
      <c r="F818" s="95" t="s">
        <v>221</v>
      </c>
      <c r="G818" s="92"/>
      <c r="H818" s="95" t="s">
        <v>303</v>
      </c>
      <c r="I818" s="97" t="s">
        <v>1025</v>
      </c>
    </row>
    <row r="819" spans="1:9" hidden="1" x14ac:dyDescent="0.25">
      <c r="A819" s="92" t="s">
        <v>222</v>
      </c>
      <c r="B819" s="93">
        <v>45963.44131725694</v>
      </c>
      <c r="C819" s="94" t="s">
        <v>261</v>
      </c>
      <c r="D819" s="95" t="s">
        <v>224</v>
      </c>
      <c r="E819" s="95" t="s">
        <v>243</v>
      </c>
      <c r="F819" s="95" t="s">
        <v>221</v>
      </c>
      <c r="G819" s="92"/>
      <c r="H819" s="95" t="s">
        <v>307</v>
      </c>
      <c r="I819" s="97" t="s">
        <v>1026</v>
      </c>
    </row>
    <row r="820" spans="1:9" hidden="1" x14ac:dyDescent="0.25">
      <c r="A820" s="92" t="s">
        <v>222</v>
      </c>
      <c r="B820" s="93">
        <v>45963.441251759257</v>
      </c>
      <c r="C820" s="94" t="s">
        <v>261</v>
      </c>
      <c r="D820" s="95" t="s">
        <v>213</v>
      </c>
      <c r="E820" s="95" t="s">
        <v>126</v>
      </c>
      <c r="F820" s="95" t="s">
        <v>221</v>
      </c>
      <c r="G820" s="92"/>
      <c r="H820" s="95" t="s">
        <v>292</v>
      </c>
      <c r="I820" s="97" t="s">
        <v>1027</v>
      </c>
    </row>
    <row r="821" spans="1:9" hidden="1" x14ac:dyDescent="0.25">
      <c r="A821" s="92" t="s">
        <v>222</v>
      </c>
      <c r="B821" s="93">
        <v>45963.441231851852</v>
      </c>
      <c r="C821" s="94" t="s">
        <v>261</v>
      </c>
      <c r="D821" s="95" t="s">
        <v>206</v>
      </c>
      <c r="E821" s="95" t="s">
        <v>296</v>
      </c>
      <c r="F821" s="95" t="s">
        <v>221</v>
      </c>
      <c r="G821" s="92"/>
      <c r="H821" s="95" t="s">
        <v>297</v>
      </c>
      <c r="I821" s="97" t="s">
        <v>1028</v>
      </c>
    </row>
    <row r="822" spans="1:9" hidden="1" x14ac:dyDescent="0.25">
      <c r="A822" s="92" t="s">
        <v>222</v>
      </c>
      <c r="B822" s="93">
        <v>45963.441099687501</v>
      </c>
      <c r="C822" s="94" t="s">
        <v>261</v>
      </c>
      <c r="D822" s="95" t="s">
        <v>231</v>
      </c>
      <c r="E822" s="95" t="s">
        <v>299</v>
      </c>
      <c r="F822" s="95" t="s">
        <v>221</v>
      </c>
      <c r="G822" s="92"/>
      <c r="H822" s="95" t="s">
        <v>300</v>
      </c>
      <c r="I822" s="97" t="s">
        <v>1029</v>
      </c>
    </row>
    <row r="823" spans="1:9" hidden="1" x14ac:dyDescent="0.25">
      <c r="A823" s="92" t="s">
        <v>222</v>
      </c>
      <c r="B823" s="93">
        <v>45963.441074918977</v>
      </c>
      <c r="C823" s="94" t="s">
        <v>261</v>
      </c>
      <c r="D823" s="95" t="s">
        <v>210</v>
      </c>
      <c r="E823" s="95" t="s">
        <v>130</v>
      </c>
      <c r="F823" s="95" t="s">
        <v>221</v>
      </c>
      <c r="G823" s="92"/>
      <c r="H823" s="95" t="s">
        <v>294</v>
      </c>
      <c r="I823" s="97" t="s">
        <v>1030</v>
      </c>
    </row>
    <row r="824" spans="1:9" hidden="1" x14ac:dyDescent="0.25">
      <c r="A824" s="92" t="s">
        <v>222</v>
      </c>
      <c r="B824" s="93">
        <v>45963.440989502313</v>
      </c>
      <c r="C824" s="94" t="s">
        <v>261</v>
      </c>
      <c r="D824" s="95" t="s">
        <v>218</v>
      </c>
      <c r="E824" s="95" t="s">
        <v>129</v>
      </c>
      <c r="F824" s="95" t="s">
        <v>221</v>
      </c>
      <c r="G824" s="92"/>
      <c r="H824" s="95" t="s">
        <v>288</v>
      </c>
      <c r="I824" s="97" t="s">
        <v>1031</v>
      </c>
    </row>
    <row r="825" spans="1:9" hidden="1" x14ac:dyDescent="0.25">
      <c r="A825" s="92" t="s">
        <v>222</v>
      </c>
      <c r="B825" s="93">
        <v>45963.440975844904</v>
      </c>
      <c r="C825" s="94" t="s">
        <v>261</v>
      </c>
      <c r="D825" s="95" t="s">
        <v>212</v>
      </c>
      <c r="E825" s="95" t="s">
        <v>283</v>
      </c>
      <c r="F825" s="95" t="s">
        <v>221</v>
      </c>
      <c r="G825" s="92"/>
      <c r="H825" s="95" t="s">
        <v>284</v>
      </c>
      <c r="I825" s="97" t="s">
        <v>1032</v>
      </c>
    </row>
    <row r="826" spans="1:9" hidden="1" x14ac:dyDescent="0.25">
      <c r="A826" s="92" t="s">
        <v>222</v>
      </c>
      <c r="B826" s="93">
        <v>45963.440967291666</v>
      </c>
      <c r="C826" s="94" t="s">
        <v>261</v>
      </c>
      <c r="D826" s="95" t="s">
        <v>216</v>
      </c>
      <c r="E826" s="95" t="s">
        <v>267</v>
      </c>
      <c r="F826" s="95" t="s">
        <v>221</v>
      </c>
      <c r="G826" s="92"/>
      <c r="H826" s="95" t="s">
        <v>268</v>
      </c>
      <c r="I826" s="97" t="s">
        <v>1033</v>
      </c>
    </row>
    <row r="827" spans="1:9" x14ac:dyDescent="0.25">
      <c r="A827" s="92" t="s">
        <v>222</v>
      </c>
      <c r="B827" s="93">
        <v>45963.440935798608</v>
      </c>
      <c r="C827" s="94" t="s">
        <v>261</v>
      </c>
      <c r="D827" s="95" t="s">
        <v>215</v>
      </c>
      <c r="E827" s="95" t="s">
        <v>244</v>
      </c>
      <c r="F827" s="95" t="s">
        <v>221</v>
      </c>
      <c r="G827" s="92"/>
      <c r="H827" s="95" t="s">
        <v>281</v>
      </c>
      <c r="I827" s="97" t="s">
        <v>1034</v>
      </c>
    </row>
    <row r="828" spans="1:9" hidden="1" x14ac:dyDescent="0.25">
      <c r="A828" s="92" t="s">
        <v>222</v>
      </c>
      <c r="B828" s="93">
        <v>45963.440887418983</v>
      </c>
      <c r="C828" s="94" t="s">
        <v>261</v>
      </c>
      <c r="D828" s="95" t="s">
        <v>208</v>
      </c>
      <c r="E828" s="95" t="s">
        <v>264</v>
      </c>
      <c r="F828" s="95" t="s">
        <v>221</v>
      </c>
      <c r="G828" s="92"/>
      <c r="H828" s="95" t="s">
        <v>265</v>
      </c>
      <c r="I828" s="97" t="s">
        <v>619</v>
      </c>
    </row>
    <row r="829" spans="1:9" hidden="1" x14ac:dyDescent="0.25">
      <c r="A829" s="92" t="s">
        <v>222</v>
      </c>
      <c r="B829" s="93">
        <v>45963.440877245368</v>
      </c>
      <c r="C829" s="94" t="s">
        <v>261</v>
      </c>
      <c r="D829" s="95" t="s">
        <v>205</v>
      </c>
      <c r="E829" s="95" t="s">
        <v>245</v>
      </c>
      <c r="F829" s="95" t="s">
        <v>221</v>
      </c>
      <c r="G829" s="92"/>
      <c r="H829" s="95" t="s">
        <v>286</v>
      </c>
      <c r="I829" s="97" t="s">
        <v>544</v>
      </c>
    </row>
    <row r="830" spans="1:9" hidden="1" x14ac:dyDescent="0.25">
      <c r="A830" s="92" t="s">
        <v>222</v>
      </c>
      <c r="B830" s="93">
        <v>45963.440840208328</v>
      </c>
      <c r="C830" s="94" t="s">
        <v>261</v>
      </c>
      <c r="D830" s="95" t="s">
        <v>217</v>
      </c>
      <c r="E830" s="95" t="s">
        <v>116</v>
      </c>
      <c r="F830" s="95" t="s">
        <v>221</v>
      </c>
      <c r="G830" s="92"/>
      <c r="H830" s="95" t="s">
        <v>309</v>
      </c>
      <c r="I830" s="97" t="s">
        <v>1035</v>
      </c>
    </row>
    <row r="831" spans="1:9" hidden="1" x14ac:dyDescent="0.25">
      <c r="A831" s="92" t="s">
        <v>222</v>
      </c>
      <c r="B831" s="93">
        <v>45963.440724236112</v>
      </c>
      <c r="C831" s="94" t="s">
        <v>261</v>
      </c>
      <c r="D831" s="95" t="s">
        <v>223</v>
      </c>
      <c r="E831" s="95" t="s">
        <v>276</v>
      </c>
      <c r="F831" s="95" t="s">
        <v>221</v>
      </c>
      <c r="G831" s="92"/>
      <c r="H831" s="95" t="s">
        <v>277</v>
      </c>
      <c r="I831" s="97" t="s">
        <v>1036</v>
      </c>
    </row>
    <row r="832" spans="1:9" hidden="1" x14ac:dyDescent="0.25">
      <c r="A832" s="92" t="s">
        <v>222</v>
      </c>
      <c r="B832" s="93">
        <v>45963.440694143515</v>
      </c>
      <c r="C832" s="94" t="s">
        <v>261</v>
      </c>
      <c r="D832" s="95" t="s">
        <v>214</v>
      </c>
      <c r="E832" s="95" t="s">
        <v>273</v>
      </c>
      <c r="F832" s="95" t="s">
        <v>221</v>
      </c>
      <c r="G832" s="92"/>
      <c r="H832" s="95" t="s">
        <v>274</v>
      </c>
      <c r="I832" s="97" t="s">
        <v>1037</v>
      </c>
    </row>
    <row r="833" spans="1:9" hidden="1" x14ac:dyDescent="0.25">
      <c r="A833" s="92" t="s">
        <v>222</v>
      </c>
      <c r="B833" s="93">
        <v>45963.440642303241</v>
      </c>
      <c r="C833" s="94" t="s">
        <v>261</v>
      </c>
      <c r="D833" s="95" t="s">
        <v>211</v>
      </c>
      <c r="E833" s="95" t="s">
        <v>252</v>
      </c>
      <c r="F833" s="95" t="s">
        <v>221</v>
      </c>
      <c r="G833" s="92"/>
      <c r="H833" s="95" t="s">
        <v>279</v>
      </c>
      <c r="I833" s="97" t="s">
        <v>951</v>
      </c>
    </row>
    <row r="834" spans="1:9" hidden="1" x14ac:dyDescent="0.25">
      <c r="A834" s="92" t="s">
        <v>222</v>
      </c>
      <c r="B834" s="93">
        <v>45963.440619143519</v>
      </c>
      <c r="C834" s="94" t="s">
        <v>261</v>
      </c>
      <c r="D834" s="95" t="s">
        <v>224</v>
      </c>
      <c r="E834" s="95" t="s">
        <v>243</v>
      </c>
      <c r="F834" s="95" t="s">
        <v>221</v>
      </c>
      <c r="G834" s="92"/>
      <c r="H834" s="95" t="s">
        <v>307</v>
      </c>
      <c r="I834" s="97" t="s">
        <v>1038</v>
      </c>
    </row>
    <row r="835" spans="1:9" hidden="1" x14ac:dyDescent="0.25">
      <c r="A835" s="92" t="s">
        <v>222</v>
      </c>
      <c r="B835" s="93">
        <v>45963.440603414347</v>
      </c>
      <c r="C835" s="94" t="s">
        <v>261</v>
      </c>
      <c r="D835" s="95" t="s">
        <v>209</v>
      </c>
      <c r="E835" s="95" t="s">
        <v>302</v>
      </c>
      <c r="F835" s="95" t="s">
        <v>221</v>
      </c>
      <c r="G835" s="92"/>
      <c r="H835" s="95" t="s">
        <v>303</v>
      </c>
      <c r="I835" s="97" t="s">
        <v>1039</v>
      </c>
    </row>
    <row r="836" spans="1:9" hidden="1" x14ac:dyDescent="0.25">
      <c r="A836" s="92" t="s">
        <v>222</v>
      </c>
      <c r="B836" s="93">
        <v>45963.440549479164</v>
      </c>
      <c r="C836" s="94" t="s">
        <v>261</v>
      </c>
      <c r="D836" s="95" t="s">
        <v>213</v>
      </c>
      <c r="E836" s="95" t="s">
        <v>126</v>
      </c>
      <c r="F836" s="95" t="s">
        <v>221</v>
      </c>
      <c r="G836" s="92"/>
      <c r="H836" s="95" t="s">
        <v>292</v>
      </c>
      <c r="I836" s="97" t="s">
        <v>689</v>
      </c>
    </row>
    <row r="837" spans="1:9" hidden="1" x14ac:dyDescent="0.25">
      <c r="A837" s="92" t="s">
        <v>222</v>
      </c>
      <c r="B837" s="93">
        <v>45963.440527951389</v>
      </c>
      <c r="C837" s="94" t="s">
        <v>261</v>
      </c>
      <c r="D837" s="95" t="s">
        <v>220</v>
      </c>
      <c r="E837" s="95" t="s">
        <v>168</v>
      </c>
      <c r="F837" s="95" t="s">
        <v>221</v>
      </c>
      <c r="G837" s="92"/>
      <c r="H837" s="95" t="s">
        <v>290</v>
      </c>
      <c r="I837" s="97" t="s">
        <v>407</v>
      </c>
    </row>
    <row r="838" spans="1:9" hidden="1" x14ac:dyDescent="0.25">
      <c r="A838" s="92" t="s">
        <v>222</v>
      </c>
      <c r="B838" s="93">
        <v>45963.440516157403</v>
      </c>
      <c r="C838" s="94" t="s">
        <v>261</v>
      </c>
      <c r="D838" s="95" t="s">
        <v>206</v>
      </c>
      <c r="E838" s="95" t="s">
        <v>296</v>
      </c>
      <c r="F838" s="95" t="s">
        <v>221</v>
      </c>
      <c r="G838" s="92"/>
      <c r="H838" s="95" t="s">
        <v>297</v>
      </c>
      <c r="I838" s="97" t="s">
        <v>1040</v>
      </c>
    </row>
    <row r="839" spans="1:9" hidden="1" x14ac:dyDescent="0.25">
      <c r="A839" s="92" t="s">
        <v>222</v>
      </c>
      <c r="B839" s="93">
        <v>45963.440494641203</v>
      </c>
      <c r="C839" s="94" t="s">
        <v>261</v>
      </c>
      <c r="D839" s="95" t="s">
        <v>219</v>
      </c>
      <c r="E839" s="95" t="s">
        <v>251</v>
      </c>
      <c r="F839" s="95" t="s">
        <v>221</v>
      </c>
      <c r="G839" s="92"/>
      <c r="H839" s="95" t="s">
        <v>305</v>
      </c>
      <c r="I839" s="97" t="s">
        <v>1008</v>
      </c>
    </row>
    <row r="840" spans="1:9" hidden="1" x14ac:dyDescent="0.25">
      <c r="A840" s="92" t="s">
        <v>222</v>
      </c>
      <c r="B840" s="93">
        <v>45963.440388148148</v>
      </c>
      <c r="C840" s="94" t="s">
        <v>261</v>
      </c>
      <c r="D840" s="95" t="s">
        <v>231</v>
      </c>
      <c r="E840" s="95" t="s">
        <v>299</v>
      </c>
      <c r="F840" s="95" t="s">
        <v>221</v>
      </c>
      <c r="G840" s="92"/>
      <c r="H840" s="95" t="s">
        <v>300</v>
      </c>
      <c r="I840" s="97" t="s">
        <v>1041</v>
      </c>
    </row>
    <row r="841" spans="1:9" hidden="1" x14ac:dyDescent="0.25">
      <c r="A841" s="92" t="s">
        <v>222</v>
      </c>
      <c r="B841" s="93">
        <v>45963.440359444445</v>
      </c>
      <c r="C841" s="94" t="s">
        <v>261</v>
      </c>
      <c r="D841" s="95" t="s">
        <v>207</v>
      </c>
      <c r="E841" s="95" t="s">
        <v>270</v>
      </c>
      <c r="F841" s="95" t="s">
        <v>221</v>
      </c>
      <c r="G841" s="92"/>
      <c r="H841" s="95" t="s">
        <v>271</v>
      </c>
      <c r="I841" s="97" t="s">
        <v>1042</v>
      </c>
    </row>
    <row r="842" spans="1:9" hidden="1" x14ac:dyDescent="0.25">
      <c r="A842" s="92" t="s">
        <v>222</v>
      </c>
      <c r="B842" s="93">
        <v>45963.440354814811</v>
      </c>
      <c r="C842" s="94" t="s">
        <v>261</v>
      </c>
      <c r="D842" s="95" t="s">
        <v>210</v>
      </c>
      <c r="E842" s="95" t="s">
        <v>130</v>
      </c>
      <c r="F842" s="95" t="s">
        <v>221</v>
      </c>
      <c r="G842" s="92"/>
      <c r="H842" s="95" t="s">
        <v>294</v>
      </c>
      <c r="I842" s="97" t="s">
        <v>1043</v>
      </c>
    </row>
    <row r="843" spans="1:9" hidden="1" x14ac:dyDescent="0.25">
      <c r="A843" s="92" t="s">
        <v>222</v>
      </c>
      <c r="B843" s="93">
        <v>45963.440282592594</v>
      </c>
      <c r="C843" s="94" t="s">
        <v>261</v>
      </c>
      <c r="D843" s="95" t="s">
        <v>218</v>
      </c>
      <c r="E843" s="95" t="s">
        <v>129</v>
      </c>
      <c r="F843" s="95" t="s">
        <v>221</v>
      </c>
      <c r="G843" s="92"/>
      <c r="H843" s="95" t="s">
        <v>288</v>
      </c>
      <c r="I843" s="97" t="s">
        <v>1044</v>
      </c>
    </row>
    <row r="844" spans="1:9" hidden="1" x14ac:dyDescent="0.25">
      <c r="A844" s="92" t="s">
        <v>222</v>
      </c>
      <c r="B844" s="93">
        <v>45963.440248333332</v>
      </c>
      <c r="C844" s="94" t="s">
        <v>261</v>
      </c>
      <c r="D844" s="95" t="s">
        <v>216</v>
      </c>
      <c r="E844" s="95" t="s">
        <v>267</v>
      </c>
      <c r="F844" s="95" t="s">
        <v>221</v>
      </c>
      <c r="G844" s="92"/>
      <c r="H844" s="95" t="s">
        <v>268</v>
      </c>
      <c r="I844" s="97" t="s">
        <v>1045</v>
      </c>
    </row>
    <row r="845" spans="1:9" x14ac:dyDescent="0.25">
      <c r="A845" s="92" t="s">
        <v>222</v>
      </c>
      <c r="B845" s="93">
        <v>45963.440239560186</v>
      </c>
      <c r="C845" s="94" t="s">
        <v>261</v>
      </c>
      <c r="D845" s="95" t="s">
        <v>215</v>
      </c>
      <c r="E845" s="95" t="s">
        <v>244</v>
      </c>
      <c r="F845" s="95" t="s">
        <v>221</v>
      </c>
      <c r="G845" s="92"/>
      <c r="H845" s="95" t="s">
        <v>281</v>
      </c>
      <c r="I845" s="97" t="s">
        <v>1046</v>
      </c>
    </row>
    <row r="846" spans="1:9" hidden="1" x14ac:dyDescent="0.25">
      <c r="A846" s="92" t="s">
        <v>222</v>
      </c>
      <c r="B846" s="93">
        <v>45963.440234444446</v>
      </c>
      <c r="C846" s="94" t="s">
        <v>261</v>
      </c>
      <c r="D846" s="95" t="s">
        <v>212</v>
      </c>
      <c r="E846" s="95" t="s">
        <v>283</v>
      </c>
      <c r="F846" s="95" t="s">
        <v>221</v>
      </c>
      <c r="G846" s="92"/>
      <c r="H846" s="95" t="s">
        <v>284</v>
      </c>
      <c r="I846" s="97" t="s">
        <v>1047</v>
      </c>
    </row>
    <row r="847" spans="1:9" hidden="1" x14ac:dyDescent="0.25">
      <c r="A847" s="92" t="s">
        <v>222</v>
      </c>
      <c r="B847" s="93">
        <v>45963.440178900462</v>
      </c>
      <c r="C847" s="94" t="s">
        <v>261</v>
      </c>
      <c r="D847" s="95" t="s">
        <v>208</v>
      </c>
      <c r="E847" s="95" t="s">
        <v>264</v>
      </c>
      <c r="F847" s="95" t="s">
        <v>221</v>
      </c>
      <c r="G847" s="92"/>
      <c r="H847" s="95" t="s">
        <v>265</v>
      </c>
      <c r="I847" s="97" t="s">
        <v>1048</v>
      </c>
    </row>
    <row r="848" spans="1:9" hidden="1" x14ac:dyDescent="0.25">
      <c r="A848" s="92" t="s">
        <v>222</v>
      </c>
      <c r="B848" s="93">
        <v>45963.44015829861</v>
      </c>
      <c r="C848" s="94" t="s">
        <v>261</v>
      </c>
      <c r="D848" s="95" t="s">
        <v>205</v>
      </c>
      <c r="E848" s="95" t="s">
        <v>245</v>
      </c>
      <c r="F848" s="95" t="s">
        <v>221</v>
      </c>
      <c r="G848" s="92"/>
      <c r="H848" s="95" t="s">
        <v>286</v>
      </c>
      <c r="I848" s="97" t="s">
        <v>1049</v>
      </c>
    </row>
    <row r="849" spans="1:9" hidden="1" x14ac:dyDescent="0.25">
      <c r="A849" s="92" t="s">
        <v>222</v>
      </c>
      <c r="B849" s="93">
        <v>45963.440137465273</v>
      </c>
      <c r="C849" s="94" t="s">
        <v>261</v>
      </c>
      <c r="D849" s="95" t="s">
        <v>217</v>
      </c>
      <c r="E849" s="95" t="s">
        <v>116</v>
      </c>
      <c r="F849" s="95" t="s">
        <v>221</v>
      </c>
      <c r="G849" s="92"/>
      <c r="H849" s="95" t="s">
        <v>309</v>
      </c>
      <c r="I849" s="97" t="s">
        <v>1050</v>
      </c>
    </row>
    <row r="850" spans="1:9" hidden="1" x14ac:dyDescent="0.25">
      <c r="A850" s="92" t="s">
        <v>222</v>
      </c>
      <c r="B850" s="93">
        <v>45963.440021724535</v>
      </c>
      <c r="C850" s="94" t="s">
        <v>261</v>
      </c>
      <c r="D850" s="95" t="s">
        <v>223</v>
      </c>
      <c r="E850" s="95" t="s">
        <v>276</v>
      </c>
      <c r="F850" s="95" t="s">
        <v>221</v>
      </c>
      <c r="G850" s="92"/>
      <c r="H850" s="95" t="s">
        <v>277</v>
      </c>
      <c r="I850" s="97" t="s">
        <v>1051</v>
      </c>
    </row>
    <row r="851" spans="1:9" hidden="1" x14ac:dyDescent="0.25">
      <c r="A851" s="92" t="s">
        <v>222</v>
      </c>
      <c r="B851" s="93">
        <v>45963.439970798609</v>
      </c>
      <c r="C851" s="94" t="s">
        <v>261</v>
      </c>
      <c r="D851" s="95" t="s">
        <v>214</v>
      </c>
      <c r="E851" s="95" t="s">
        <v>273</v>
      </c>
      <c r="F851" s="95" t="s">
        <v>221</v>
      </c>
      <c r="G851" s="92"/>
      <c r="H851" s="95" t="s">
        <v>274</v>
      </c>
      <c r="I851" s="97" t="s">
        <v>373</v>
      </c>
    </row>
    <row r="852" spans="1:9" hidden="1" x14ac:dyDescent="0.25">
      <c r="A852" s="92" t="s">
        <v>222</v>
      </c>
      <c r="B852" s="93">
        <v>45963.439935381939</v>
      </c>
      <c r="C852" s="94" t="s">
        <v>261</v>
      </c>
      <c r="D852" s="95" t="s">
        <v>211</v>
      </c>
      <c r="E852" s="95" t="s">
        <v>252</v>
      </c>
      <c r="F852" s="95" t="s">
        <v>221</v>
      </c>
      <c r="G852" s="92"/>
      <c r="H852" s="95" t="s">
        <v>279</v>
      </c>
      <c r="I852" s="97" t="s">
        <v>884</v>
      </c>
    </row>
    <row r="853" spans="1:9" hidden="1" x14ac:dyDescent="0.25">
      <c r="A853" s="92" t="s">
        <v>222</v>
      </c>
      <c r="B853" s="93">
        <v>45963.439924988423</v>
      </c>
      <c r="C853" s="94" t="s">
        <v>261</v>
      </c>
      <c r="D853" s="95" t="s">
        <v>224</v>
      </c>
      <c r="E853" s="95" t="s">
        <v>243</v>
      </c>
      <c r="F853" s="95" t="s">
        <v>221</v>
      </c>
      <c r="G853" s="92"/>
      <c r="H853" s="95" t="s">
        <v>307</v>
      </c>
      <c r="I853" s="97" t="s">
        <v>1052</v>
      </c>
    </row>
    <row r="854" spans="1:9" hidden="1" x14ac:dyDescent="0.25">
      <c r="A854" s="92" t="s">
        <v>222</v>
      </c>
      <c r="B854" s="93">
        <v>45963.439867337962</v>
      </c>
      <c r="C854" s="94" t="s">
        <v>261</v>
      </c>
      <c r="D854" s="95" t="s">
        <v>209</v>
      </c>
      <c r="E854" s="95" t="s">
        <v>302</v>
      </c>
      <c r="F854" s="95" t="s">
        <v>221</v>
      </c>
      <c r="G854" s="92"/>
      <c r="H854" s="95" t="s">
        <v>303</v>
      </c>
      <c r="I854" s="97" t="s">
        <v>1053</v>
      </c>
    </row>
    <row r="855" spans="1:9" hidden="1" x14ac:dyDescent="0.25">
      <c r="A855" s="92" t="s">
        <v>222</v>
      </c>
      <c r="B855" s="93">
        <v>45963.439840949075</v>
      </c>
      <c r="C855" s="94" t="s">
        <v>261</v>
      </c>
      <c r="D855" s="95" t="s">
        <v>213</v>
      </c>
      <c r="E855" s="95" t="s">
        <v>126</v>
      </c>
      <c r="F855" s="95" t="s">
        <v>221</v>
      </c>
      <c r="G855" s="92"/>
      <c r="H855" s="95" t="s">
        <v>292</v>
      </c>
      <c r="I855" s="97" t="s">
        <v>1054</v>
      </c>
    </row>
    <row r="856" spans="1:9" hidden="1" x14ac:dyDescent="0.25">
      <c r="A856" s="92" t="s">
        <v>222</v>
      </c>
      <c r="B856" s="93">
        <v>45963.439820347223</v>
      </c>
      <c r="C856" s="94" t="s">
        <v>261</v>
      </c>
      <c r="D856" s="95" t="s">
        <v>220</v>
      </c>
      <c r="E856" s="95" t="s">
        <v>168</v>
      </c>
      <c r="F856" s="95" t="s">
        <v>221</v>
      </c>
      <c r="G856" s="92"/>
      <c r="H856" s="95" t="s">
        <v>290</v>
      </c>
      <c r="I856" s="97" t="s">
        <v>1055</v>
      </c>
    </row>
    <row r="857" spans="1:9" hidden="1" x14ac:dyDescent="0.25">
      <c r="A857" s="92" t="s">
        <v>222</v>
      </c>
      <c r="B857" s="93">
        <v>45963.439797662038</v>
      </c>
      <c r="C857" s="94" t="s">
        <v>261</v>
      </c>
      <c r="D857" s="95" t="s">
        <v>206</v>
      </c>
      <c r="E857" s="95" t="s">
        <v>296</v>
      </c>
      <c r="F857" s="95" t="s">
        <v>221</v>
      </c>
      <c r="G857" s="92"/>
      <c r="H857" s="95" t="s">
        <v>297</v>
      </c>
      <c r="I857" s="97" t="s">
        <v>1056</v>
      </c>
    </row>
    <row r="858" spans="1:9" hidden="1" x14ac:dyDescent="0.25">
      <c r="A858" s="92" t="s">
        <v>222</v>
      </c>
      <c r="B858" s="93">
        <v>45963.439790486111</v>
      </c>
      <c r="C858" s="94" t="s">
        <v>261</v>
      </c>
      <c r="D858" s="95" t="s">
        <v>219</v>
      </c>
      <c r="E858" s="95" t="s">
        <v>251</v>
      </c>
      <c r="F858" s="95" t="s">
        <v>221</v>
      </c>
      <c r="G858" s="92"/>
      <c r="H858" s="95" t="s">
        <v>305</v>
      </c>
      <c r="I858" s="97" t="s">
        <v>854</v>
      </c>
    </row>
    <row r="859" spans="1:9" hidden="1" x14ac:dyDescent="0.25">
      <c r="A859" s="92" t="s">
        <v>222</v>
      </c>
      <c r="B859" s="93">
        <v>45963.43967915509</v>
      </c>
      <c r="C859" s="94" t="s">
        <v>261</v>
      </c>
      <c r="D859" s="95" t="s">
        <v>231</v>
      </c>
      <c r="E859" s="95" t="s">
        <v>299</v>
      </c>
      <c r="F859" s="95" t="s">
        <v>221</v>
      </c>
      <c r="G859" s="92"/>
      <c r="H859" s="95" t="s">
        <v>300</v>
      </c>
      <c r="I859" s="97" t="s">
        <v>1057</v>
      </c>
    </row>
    <row r="860" spans="1:9" hidden="1" x14ac:dyDescent="0.25">
      <c r="A860" s="92" t="s">
        <v>222</v>
      </c>
      <c r="B860" s="93">
        <v>45963.439619884259</v>
      </c>
      <c r="C860" s="94" t="s">
        <v>261</v>
      </c>
      <c r="D860" s="95" t="s">
        <v>207</v>
      </c>
      <c r="E860" s="95" t="s">
        <v>270</v>
      </c>
      <c r="F860" s="95" t="s">
        <v>221</v>
      </c>
      <c r="G860" s="92"/>
      <c r="H860" s="95" t="s">
        <v>271</v>
      </c>
      <c r="I860" s="97" t="s">
        <v>694</v>
      </c>
    </row>
    <row r="861" spans="1:9" hidden="1" x14ac:dyDescent="0.25">
      <c r="A861" s="92" t="s">
        <v>222</v>
      </c>
      <c r="B861" s="93">
        <v>45963.439615960648</v>
      </c>
      <c r="C861" s="94" t="s">
        <v>261</v>
      </c>
      <c r="D861" s="95" t="s">
        <v>210</v>
      </c>
      <c r="E861" s="95" t="s">
        <v>130</v>
      </c>
      <c r="F861" s="95" t="s">
        <v>221</v>
      </c>
      <c r="G861" s="92"/>
      <c r="H861" s="95" t="s">
        <v>294</v>
      </c>
      <c r="I861" s="97" t="s">
        <v>1058</v>
      </c>
    </row>
    <row r="862" spans="1:9" hidden="1" x14ac:dyDescent="0.25">
      <c r="A862" s="92" t="s">
        <v>222</v>
      </c>
      <c r="B862" s="93">
        <v>45963.439577534722</v>
      </c>
      <c r="C862" s="94" t="s">
        <v>261</v>
      </c>
      <c r="D862" s="95" t="s">
        <v>218</v>
      </c>
      <c r="E862" s="95" t="s">
        <v>129</v>
      </c>
      <c r="F862" s="95" t="s">
        <v>221</v>
      </c>
      <c r="G862" s="92"/>
      <c r="H862" s="95" t="s">
        <v>288</v>
      </c>
      <c r="I862" s="97" t="s">
        <v>1059</v>
      </c>
    </row>
    <row r="863" spans="1:9" x14ac:dyDescent="0.25">
      <c r="A863" s="92" t="s">
        <v>222</v>
      </c>
      <c r="B863" s="93">
        <v>45963.439536562495</v>
      </c>
      <c r="C863" s="94" t="s">
        <v>261</v>
      </c>
      <c r="D863" s="95" t="s">
        <v>215</v>
      </c>
      <c r="E863" s="95" t="s">
        <v>244</v>
      </c>
      <c r="F863" s="95" t="s">
        <v>221</v>
      </c>
      <c r="G863" s="92"/>
      <c r="H863" s="95" t="s">
        <v>281</v>
      </c>
      <c r="I863" s="97" t="s">
        <v>1060</v>
      </c>
    </row>
    <row r="864" spans="1:9" hidden="1" x14ac:dyDescent="0.25">
      <c r="A864" s="92" t="s">
        <v>222</v>
      </c>
      <c r="B864" s="93">
        <v>45963.439521273147</v>
      </c>
      <c r="C864" s="94" t="s">
        <v>261</v>
      </c>
      <c r="D864" s="95" t="s">
        <v>216</v>
      </c>
      <c r="E864" s="95" t="s">
        <v>267</v>
      </c>
      <c r="F864" s="95" t="s">
        <v>221</v>
      </c>
      <c r="G864" s="92"/>
      <c r="H864" s="95" t="s">
        <v>268</v>
      </c>
      <c r="I864" s="97" t="s">
        <v>1061</v>
      </c>
    </row>
    <row r="865" spans="1:9" hidden="1" x14ac:dyDescent="0.25">
      <c r="A865" s="92" t="s">
        <v>222</v>
      </c>
      <c r="B865" s="93">
        <v>45963.439504618051</v>
      </c>
      <c r="C865" s="94" t="s">
        <v>261</v>
      </c>
      <c r="D865" s="95" t="s">
        <v>212</v>
      </c>
      <c r="E865" s="95" t="s">
        <v>283</v>
      </c>
      <c r="F865" s="95" t="s">
        <v>221</v>
      </c>
      <c r="G865" s="92"/>
      <c r="H865" s="95" t="s">
        <v>284</v>
      </c>
      <c r="I865" s="97" t="s">
        <v>1062</v>
      </c>
    </row>
    <row r="866" spans="1:9" hidden="1" x14ac:dyDescent="0.25">
      <c r="A866" s="92" t="s">
        <v>222</v>
      </c>
      <c r="B866" s="93">
        <v>45963.439472442129</v>
      </c>
      <c r="C866" s="94" t="s">
        <v>261</v>
      </c>
      <c r="D866" s="95" t="s">
        <v>208</v>
      </c>
      <c r="E866" s="95" t="s">
        <v>264</v>
      </c>
      <c r="F866" s="95" t="s">
        <v>221</v>
      </c>
      <c r="G866" s="92"/>
      <c r="H866" s="95" t="s">
        <v>265</v>
      </c>
      <c r="I866" s="97" t="s">
        <v>1063</v>
      </c>
    </row>
    <row r="867" spans="1:9" hidden="1" x14ac:dyDescent="0.25">
      <c r="A867" s="92" t="s">
        <v>222</v>
      </c>
      <c r="B867" s="93">
        <v>45963.439439108792</v>
      </c>
      <c r="C867" s="94" t="s">
        <v>261</v>
      </c>
      <c r="D867" s="95" t="s">
        <v>205</v>
      </c>
      <c r="E867" s="95" t="s">
        <v>245</v>
      </c>
      <c r="F867" s="95" t="s">
        <v>221</v>
      </c>
      <c r="G867" s="92"/>
      <c r="H867" s="95" t="s">
        <v>286</v>
      </c>
      <c r="I867" s="97" t="s">
        <v>1064</v>
      </c>
    </row>
    <row r="868" spans="1:9" hidden="1" x14ac:dyDescent="0.25">
      <c r="A868" s="92" t="s">
        <v>222</v>
      </c>
      <c r="B868" s="93">
        <v>45963.439430775463</v>
      </c>
      <c r="C868" s="94" t="s">
        <v>261</v>
      </c>
      <c r="D868" s="95" t="s">
        <v>217</v>
      </c>
      <c r="E868" s="95" t="s">
        <v>116</v>
      </c>
      <c r="F868" s="95" t="s">
        <v>221</v>
      </c>
      <c r="G868" s="92"/>
      <c r="H868" s="95" t="s">
        <v>309</v>
      </c>
      <c r="I868" s="97" t="s">
        <v>1065</v>
      </c>
    </row>
    <row r="869" spans="1:9" hidden="1" x14ac:dyDescent="0.25">
      <c r="A869" s="92" t="s">
        <v>222</v>
      </c>
      <c r="B869" s="93">
        <v>45963.439321979167</v>
      </c>
      <c r="C869" s="94" t="s">
        <v>261</v>
      </c>
      <c r="D869" s="95" t="s">
        <v>223</v>
      </c>
      <c r="E869" s="95" t="s">
        <v>276</v>
      </c>
      <c r="F869" s="95" t="s">
        <v>221</v>
      </c>
      <c r="G869" s="92"/>
      <c r="H869" s="95" t="s">
        <v>277</v>
      </c>
      <c r="I869" s="97" t="s">
        <v>830</v>
      </c>
    </row>
    <row r="870" spans="1:9" hidden="1" x14ac:dyDescent="0.25">
      <c r="A870" s="92" t="s">
        <v>222</v>
      </c>
      <c r="B870" s="93">
        <v>45963.43925116898</v>
      </c>
      <c r="C870" s="94" t="s">
        <v>261</v>
      </c>
      <c r="D870" s="95" t="s">
        <v>214</v>
      </c>
      <c r="E870" s="95" t="s">
        <v>273</v>
      </c>
      <c r="F870" s="95" t="s">
        <v>221</v>
      </c>
      <c r="G870" s="92"/>
      <c r="H870" s="95" t="s">
        <v>274</v>
      </c>
      <c r="I870" s="97" t="s">
        <v>1066</v>
      </c>
    </row>
    <row r="871" spans="1:9" hidden="1" x14ac:dyDescent="0.25">
      <c r="A871" s="92" t="s">
        <v>222</v>
      </c>
      <c r="B871" s="93">
        <v>45963.439231481483</v>
      </c>
      <c r="C871" s="94" t="s">
        <v>261</v>
      </c>
      <c r="D871" s="95" t="s">
        <v>211</v>
      </c>
      <c r="E871" s="95" t="s">
        <v>252</v>
      </c>
      <c r="F871" s="95" t="s">
        <v>221</v>
      </c>
      <c r="G871" s="92"/>
      <c r="H871" s="95" t="s">
        <v>279</v>
      </c>
      <c r="I871" s="97" t="s">
        <v>423</v>
      </c>
    </row>
    <row r="872" spans="1:9" hidden="1" x14ac:dyDescent="0.25">
      <c r="A872" s="92" t="s">
        <v>222</v>
      </c>
      <c r="B872" s="93">
        <v>45963.439227777773</v>
      </c>
      <c r="C872" s="94" t="s">
        <v>261</v>
      </c>
      <c r="D872" s="95" t="s">
        <v>224</v>
      </c>
      <c r="E872" s="95" t="s">
        <v>243</v>
      </c>
      <c r="F872" s="95" t="s">
        <v>221</v>
      </c>
      <c r="G872" s="92"/>
      <c r="H872" s="95" t="s">
        <v>307</v>
      </c>
      <c r="I872" s="97" t="s">
        <v>234</v>
      </c>
    </row>
    <row r="873" spans="1:9" hidden="1" x14ac:dyDescent="0.25">
      <c r="A873" s="92" t="s">
        <v>222</v>
      </c>
      <c r="B873" s="93">
        <v>45963.439132187501</v>
      </c>
      <c r="C873" s="94" t="s">
        <v>261</v>
      </c>
      <c r="D873" s="95" t="s">
        <v>213</v>
      </c>
      <c r="E873" s="95" t="s">
        <v>126</v>
      </c>
      <c r="F873" s="95" t="s">
        <v>221</v>
      </c>
      <c r="G873" s="92"/>
      <c r="H873" s="95" t="s">
        <v>292</v>
      </c>
      <c r="I873" s="97" t="s">
        <v>579</v>
      </c>
    </row>
    <row r="874" spans="1:9" hidden="1" x14ac:dyDescent="0.25">
      <c r="A874" s="92" t="s">
        <v>222</v>
      </c>
      <c r="B874" s="93">
        <v>45963.439130335646</v>
      </c>
      <c r="C874" s="94" t="s">
        <v>261</v>
      </c>
      <c r="D874" s="95" t="s">
        <v>209</v>
      </c>
      <c r="E874" s="95" t="s">
        <v>302</v>
      </c>
      <c r="F874" s="95" t="s">
        <v>221</v>
      </c>
      <c r="G874" s="92"/>
      <c r="H874" s="95" t="s">
        <v>303</v>
      </c>
      <c r="I874" s="97" t="s">
        <v>1067</v>
      </c>
    </row>
    <row r="875" spans="1:9" hidden="1" x14ac:dyDescent="0.25">
      <c r="A875" s="92" t="s">
        <v>222</v>
      </c>
      <c r="B875" s="93">
        <v>45963.439115763889</v>
      </c>
      <c r="C875" s="94" t="s">
        <v>261</v>
      </c>
      <c r="D875" s="95" t="s">
        <v>220</v>
      </c>
      <c r="E875" s="95" t="s">
        <v>168</v>
      </c>
      <c r="F875" s="95" t="s">
        <v>221</v>
      </c>
      <c r="G875" s="92"/>
      <c r="H875" s="95" t="s">
        <v>290</v>
      </c>
      <c r="I875" s="97" t="s">
        <v>1068</v>
      </c>
    </row>
    <row r="876" spans="1:9" hidden="1" x14ac:dyDescent="0.25">
      <c r="A876" s="92" t="s">
        <v>222</v>
      </c>
      <c r="B876" s="93">
        <v>45963.439089826388</v>
      </c>
      <c r="C876" s="94" t="s">
        <v>261</v>
      </c>
      <c r="D876" s="95" t="s">
        <v>219</v>
      </c>
      <c r="E876" s="95" t="s">
        <v>251</v>
      </c>
      <c r="F876" s="95" t="s">
        <v>221</v>
      </c>
      <c r="G876" s="92"/>
      <c r="H876" s="95" t="s">
        <v>305</v>
      </c>
      <c r="I876" s="97" t="s">
        <v>787</v>
      </c>
    </row>
    <row r="877" spans="1:9" hidden="1" x14ac:dyDescent="0.25">
      <c r="A877" s="92" t="s">
        <v>222</v>
      </c>
      <c r="B877" s="93">
        <v>45963.439071990739</v>
      </c>
      <c r="C877" s="94" t="s">
        <v>261</v>
      </c>
      <c r="D877" s="95" t="s">
        <v>206</v>
      </c>
      <c r="E877" s="95" t="s">
        <v>296</v>
      </c>
      <c r="F877" s="95" t="s">
        <v>221</v>
      </c>
      <c r="G877" s="92"/>
      <c r="H877" s="95" t="s">
        <v>297</v>
      </c>
      <c r="I877" s="97" t="s">
        <v>1069</v>
      </c>
    </row>
    <row r="878" spans="1:9" hidden="1" x14ac:dyDescent="0.25">
      <c r="A878" s="92" t="s">
        <v>222</v>
      </c>
      <c r="B878" s="93">
        <v>45963.438966909722</v>
      </c>
      <c r="C878" s="94" t="s">
        <v>261</v>
      </c>
      <c r="D878" s="95" t="s">
        <v>231</v>
      </c>
      <c r="E878" s="95" t="s">
        <v>299</v>
      </c>
      <c r="F878" s="95" t="s">
        <v>221</v>
      </c>
      <c r="G878" s="92"/>
      <c r="H878" s="95" t="s">
        <v>300</v>
      </c>
      <c r="I878" s="97" t="s">
        <v>1070</v>
      </c>
    </row>
    <row r="879" spans="1:9" hidden="1" x14ac:dyDescent="0.25">
      <c r="A879" s="92" t="s">
        <v>222</v>
      </c>
      <c r="B879" s="93">
        <v>45963.438920138884</v>
      </c>
      <c r="C879" s="94" t="s">
        <v>261</v>
      </c>
      <c r="D879" s="95" t="s">
        <v>207</v>
      </c>
      <c r="E879" s="95" t="s">
        <v>270</v>
      </c>
      <c r="F879" s="95" t="s">
        <v>221</v>
      </c>
      <c r="G879" s="92"/>
      <c r="H879" s="95" t="s">
        <v>271</v>
      </c>
      <c r="I879" s="97" t="s">
        <v>1071</v>
      </c>
    </row>
    <row r="880" spans="1:9" hidden="1" x14ac:dyDescent="0.25">
      <c r="A880" s="92" t="s">
        <v>222</v>
      </c>
      <c r="B880" s="93">
        <v>45963.438894687497</v>
      </c>
      <c r="C880" s="94" t="s">
        <v>261</v>
      </c>
      <c r="D880" s="95" t="s">
        <v>210</v>
      </c>
      <c r="E880" s="95" t="s">
        <v>130</v>
      </c>
      <c r="F880" s="95" t="s">
        <v>221</v>
      </c>
      <c r="G880" s="92"/>
      <c r="H880" s="95" t="s">
        <v>294</v>
      </c>
      <c r="I880" s="97" t="s">
        <v>1072</v>
      </c>
    </row>
    <row r="881" spans="1:9" hidden="1" x14ac:dyDescent="0.25">
      <c r="A881" s="92" t="s">
        <v>222</v>
      </c>
      <c r="B881" s="93">
        <v>45963.438868773148</v>
      </c>
      <c r="C881" s="94" t="s">
        <v>261</v>
      </c>
      <c r="D881" s="95" t="s">
        <v>218</v>
      </c>
      <c r="E881" s="95" t="s">
        <v>129</v>
      </c>
      <c r="F881" s="95" t="s">
        <v>221</v>
      </c>
      <c r="G881" s="92"/>
      <c r="H881" s="95" t="s">
        <v>288</v>
      </c>
      <c r="I881" s="97" t="s">
        <v>884</v>
      </c>
    </row>
    <row r="882" spans="1:9" x14ac:dyDescent="0.25">
      <c r="A882" s="92" t="s">
        <v>222</v>
      </c>
      <c r="B882" s="93">
        <v>45963.438838009257</v>
      </c>
      <c r="C882" s="94" t="s">
        <v>261</v>
      </c>
      <c r="D882" s="95" t="s">
        <v>215</v>
      </c>
      <c r="E882" s="95" t="s">
        <v>244</v>
      </c>
      <c r="F882" s="95" t="s">
        <v>221</v>
      </c>
      <c r="G882" s="92"/>
      <c r="H882" s="95" t="s">
        <v>281</v>
      </c>
      <c r="I882" s="97" t="s">
        <v>1073</v>
      </c>
    </row>
    <row r="883" spans="1:9" hidden="1" x14ac:dyDescent="0.25">
      <c r="A883" s="92" t="s">
        <v>222</v>
      </c>
      <c r="B883" s="93">
        <v>45963.438804641199</v>
      </c>
      <c r="C883" s="94" t="s">
        <v>261</v>
      </c>
      <c r="D883" s="95" t="s">
        <v>216</v>
      </c>
      <c r="E883" s="95" t="s">
        <v>267</v>
      </c>
      <c r="F883" s="95" t="s">
        <v>221</v>
      </c>
      <c r="G883" s="92"/>
      <c r="H883" s="95" t="s">
        <v>268</v>
      </c>
      <c r="I883" s="97" t="s">
        <v>1074</v>
      </c>
    </row>
    <row r="884" spans="1:9" hidden="1" x14ac:dyDescent="0.25">
      <c r="A884" s="92" t="s">
        <v>222</v>
      </c>
      <c r="B884" s="93">
        <v>45963.438775023147</v>
      </c>
      <c r="C884" s="94" t="s">
        <v>261</v>
      </c>
      <c r="D884" s="95" t="s">
        <v>212</v>
      </c>
      <c r="E884" s="95" t="s">
        <v>283</v>
      </c>
      <c r="F884" s="95" t="s">
        <v>221</v>
      </c>
      <c r="G884" s="92"/>
      <c r="H884" s="95" t="s">
        <v>284</v>
      </c>
      <c r="I884" s="97" t="s">
        <v>1075</v>
      </c>
    </row>
    <row r="885" spans="1:9" hidden="1" x14ac:dyDescent="0.25">
      <c r="A885" s="92" t="s">
        <v>222</v>
      </c>
      <c r="B885" s="93">
        <v>45963.438760439814</v>
      </c>
      <c r="C885" s="94" t="s">
        <v>261</v>
      </c>
      <c r="D885" s="95" t="s">
        <v>208</v>
      </c>
      <c r="E885" s="95" t="s">
        <v>264</v>
      </c>
      <c r="F885" s="95" t="s">
        <v>221</v>
      </c>
      <c r="G885" s="92"/>
      <c r="H885" s="95" t="s">
        <v>265</v>
      </c>
      <c r="I885" s="97" t="s">
        <v>1076</v>
      </c>
    </row>
    <row r="886" spans="1:9" hidden="1" x14ac:dyDescent="0.25">
      <c r="A886" s="92" t="s">
        <v>222</v>
      </c>
      <c r="B886" s="93">
        <v>45963.438717384255</v>
      </c>
      <c r="C886" s="94" t="s">
        <v>261</v>
      </c>
      <c r="D886" s="95" t="s">
        <v>217</v>
      </c>
      <c r="E886" s="95" t="s">
        <v>116</v>
      </c>
      <c r="F886" s="95" t="s">
        <v>221</v>
      </c>
      <c r="G886" s="92"/>
      <c r="H886" s="95" t="s">
        <v>309</v>
      </c>
      <c r="I886" s="97" t="s">
        <v>1077</v>
      </c>
    </row>
    <row r="887" spans="1:9" hidden="1" x14ac:dyDescent="0.25">
      <c r="A887" s="92" t="s">
        <v>222</v>
      </c>
      <c r="B887" s="93">
        <v>45963.438713912037</v>
      </c>
      <c r="C887" s="94" t="s">
        <v>261</v>
      </c>
      <c r="D887" s="95" t="s">
        <v>205</v>
      </c>
      <c r="E887" s="95" t="s">
        <v>245</v>
      </c>
      <c r="F887" s="95" t="s">
        <v>221</v>
      </c>
      <c r="G887" s="92"/>
      <c r="H887" s="95" t="s">
        <v>286</v>
      </c>
      <c r="I887" s="97" t="s">
        <v>1078</v>
      </c>
    </row>
    <row r="888" spans="1:9" hidden="1" x14ac:dyDescent="0.25">
      <c r="A888" s="92" t="s">
        <v>222</v>
      </c>
      <c r="B888" s="93">
        <v>45963.438618796295</v>
      </c>
      <c r="C888" s="94" t="s">
        <v>261</v>
      </c>
      <c r="D888" s="95" t="s">
        <v>223</v>
      </c>
      <c r="E888" s="95" t="s">
        <v>276</v>
      </c>
      <c r="F888" s="95" t="s">
        <v>221</v>
      </c>
      <c r="G888" s="92"/>
      <c r="H888" s="95" t="s">
        <v>277</v>
      </c>
      <c r="I888" s="97" t="s">
        <v>1079</v>
      </c>
    </row>
    <row r="889" spans="1:9" hidden="1" x14ac:dyDescent="0.25">
      <c r="A889" s="92" t="s">
        <v>222</v>
      </c>
      <c r="B889" s="93">
        <v>45963.438528506944</v>
      </c>
      <c r="C889" s="94" t="s">
        <v>261</v>
      </c>
      <c r="D889" s="95" t="s">
        <v>224</v>
      </c>
      <c r="E889" s="95" t="s">
        <v>243</v>
      </c>
      <c r="F889" s="95" t="s">
        <v>221</v>
      </c>
      <c r="G889" s="92"/>
      <c r="H889" s="95" t="s">
        <v>307</v>
      </c>
      <c r="I889" s="97" t="s">
        <v>1080</v>
      </c>
    </row>
    <row r="890" spans="1:9" hidden="1" x14ac:dyDescent="0.25">
      <c r="A890" s="92" t="s">
        <v>222</v>
      </c>
      <c r="B890" s="93">
        <v>45963.438524340279</v>
      </c>
      <c r="C890" s="94" t="s">
        <v>261</v>
      </c>
      <c r="D890" s="95" t="s">
        <v>214</v>
      </c>
      <c r="E890" s="95" t="s">
        <v>273</v>
      </c>
      <c r="F890" s="95" t="s">
        <v>221</v>
      </c>
      <c r="G890" s="92"/>
      <c r="H890" s="95" t="s">
        <v>274</v>
      </c>
      <c r="I890" s="97" t="s">
        <v>1081</v>
      </c>
    </row>
    <row r="891" spans="1:9" hidden="1" x14ac:dyDescent="0.25">
      <c r="A891" s="92" t="s">
        <v>222</v>
      </c>
      <c r="B891" s="93">
        <v>45963.438515567126</v>
      </c>
      <c r="C891" s="94" t="s">
        <v>261</v>
      </c>
      <c r="D891" s="95" t="s">
        <v>211</v>
      </c>
      <c r="E891" s="95" t="s">
        <v>252</v>
      </c>
      <c r="F891" s="95" t="s">
        <v>221</v>
      </c>
      <c r="G891" s="92"/>
      <c r="H891" s="95" t="s">
        <v>279</v>
      </c>
      <c r="I891" s="97" t="s">
        <v>1082</v>
      </c>
    </row>
    <row r="892" spans="1:9" hidden="1" x14ac:dyDescent="0.25">
      <c r="A892" s="92" t="s">
        <v>222</v>
      </c>
      <c r="B892" s="93">
        <v>45963.438425729168</v>
      </c>
      <c r="C892" s="94" t="s">
        <v>261</v>
      </c>
      <c r="D892" s="95" t="s">
        <v>213</v>
      </c>
      <c r="E892" s="95" t="s">
        <v>126</v>
      </c>
      <c r="F892" s="95" t="s">
        <v>221</v>
      </c>
      <c r="G892" s="92"/>
      <c r="H892" s="95" t="s">
        <v>292</v>
      </c>
      <c r="I892" s="97" t="s">
        <v>1083</v>
      </c>
    </row>
    <row r="893" spans="1:9" hidden="1" x14ac:dyDescent="0.25">
      <c r="A893" s="92" t="s">
        <v>222</v>
      </c>
      <c r="B893" s="93">
        <v>45963.438405590277</v>
      </c>
      <c r="C893" s="94" t="s">
        <v>261</v>
      </c>
      <c r="D893" s="95" t="s">
        <v>220</v>
      </c>
      <c r="E893" s="95" t="s">
        <v>168</v>
      </c>
      <c r="F893" s="95" t="s">
        <v>221</v>
      </c>
      <c r="G893" s="92"/>
      <c r="H893" s="95" t="s">
        <v>290</v>
      </c>
      <c r="I893" s="97" t="s">
        <v>1084</v>
      </c>
    </row>
    <row r="894" spans="1:9" hidden="1" x14ac:dyDescent="0.25">
      <c r="A894" s="92" t="s">
        <v>222</v>
      </c>
      <c r="B894" s="93">
        <v>45963.43839841435</v>
      </c>
      <c r="C894" s="94" t="s">
        <v>261</v>
      </c>
      <c r="D894" s="95" t="s">
        <v>209</v>
      </c>
      <c r="E894" s="95" t="s">
        <v>302</v>
      </c>
      <c r="F894" s="95" t="s">
        <v>221</v>
      </c>
      <c r="G894" s="92"/>
      <c r="H894" s="95" t="s">
        <v>303</v>
      </c>
      <c r="I894" s="97" t="s">
        <v>1085</v>
      </c>
    </row>
    <row r="895" spans="1:9" hidden="1" x14ac:dyDescent="0.25">
      <c r="A895" s="92" t="s">
        <v>222</v>
      </c>
      <c r="B895" s="93">
        <v>45963.438387766204</v>
      </c>
      <c r="C895" s="94" t="s">
        <v>261</v>
      </c>
      <c r="D895" s="95" t="s">
        <v>219</v>
      </c>
      <c r="E895" s="95" t="s">
        <v>251</v>
      </c>
      <c r="F895" s="95" t="s">
        <v>221</v>
      </c>
      <c r="G895" s="92"/>
      <c r="H895" s="95" t="s">
        <v>305</v>
      </c>
      <c r="I895" s="97" t="s">
        <v>843</v>
      </c>
    </row>
    <row r="896" spans="1:9" hidden="1" x14ac:dyDescent="0.25">
      <c r="A896" s="92" t="s">
        <v>222</v>
      </c>
      <c r="B896" s="93">
        <v>45963.438350729164</v>
      </c>
      <c r="C896" s="94" t="s">
        <v>261</v>
      </c>
      <c r="D896" s="95" t="s">
        <v>206</v>
      </c>
      <c r="E896" s="95" t="s">
        <v>296</v>
      </c>
      <c r="F896" s="95" t="s">
        <v>221</v>
      </c>
      <c r="G896" s="92"/>
      <c r="H896" s="95" t="s">
        <v>297</v>
      </c>
      <c r="I896" s="97" t="s">
        <v>1086</v>
      </c>
    </row>
    <row r="897" spans="1:9" hidden="1" x14ac:dyDescent="0.25">
      <c r="A897" s="92" t="s">
        <v>222</v>
      </c>
      <c r="B897" s="93">
        <v>45963.438257916663</v>
      </c>
      <c r="C897" s="94" t="s">
        <v>261</v>
      </c>
      <c r="D897" s="95" t="s">
        <v>231</v>
      </c>
      <c r="E897" s="95" t="s">
        <v>299</v>
      </c>
      <c r="F897" s="95" t="s">
        <v>221</v>
      </c>
      <c r="G897" s="92"/>
      <c r="H897" s="95" t="s">
        <v>300</v>
      </c>
      <c r="I897" s="97" t="s">
        <v>1087</v>
      </c>
    </row>
    <row r="898" spans="1:9" hidden="1" x14ac:dyDescent="0.25">
      <c r="A898" s="92" t="s">
        <v>222</v>
      </c>
      <c r="B898" s="93">
        <v>45963.438222268516</v>
      </c>
      <c r="C898" s="94" t="s">
        <v>261</v>
      </c>
      <c r="D898" s="95" t="s">
        <v>207</v>
      </c>
      <c r="E898" s="95" t="s">
        <v>270</v>
      </c>
      <c r="F898" s="95" t="s">
        <v>221</v>
      </c>
      <c r="G898" s="92"/>
      <c r="H898" s="95" t="s">
        <v>271</v>
      </c>
      <c r="I898" s="97" t="s">
        <v>1088</v>
      </c>
    </row>
    <row r="899" spans="1:9" hidden="1" x14ac:dyDescent="0.25">
      <c r="A899" s="92" t="s">
        <v>222</v>
      </c>
      <c r="B899" s="93">
        <v>45963.438172499998</v>
      </c>
      <c r="C899" s="94" t="s">
        <v>261</v>
      </c>
      <c r="D899" s="95" t="s">
        <v>210</v>
      </c>
      <c r="E899" s="95" t="s">
        <v>130</v>
      </c>
      <c r="F899" s="95" t="s">
        <v>221</v>
      </c>
      <c r="G899" s="92"/>
      <c r="H899" s="95" t="s">
        <v>294</v>
      </c>
      <c r="I899" s="97" t="s">
        <v>1002</v>
      </c>
    </row>
    <row r="900" spans="1:9" hidden="1" x14ac:dyDescent="0.25">
      <c r="A900" s="92" t="s">
        <v>222</v>
      </c>
      <c r="B900" s="93">
        <v>45963.438163715276</v>
      </c>
      <c r="C900" s="94" t="s">
        <v>261</v>
      </c>
      <c r="D900" s="95" t="s">
        <v>218</v>
      </c>
      <c r="E900" s="95" t="s">
        <v>129</v>
      </c>
      <c r="F900" s="95" t="s">
        <v>221</v>
      </c>
      <c r="G900" s="92"/>
      <c r="H900" s="95" t="s">
        <v>288</v>
      </c>
      <c r="I900" s="97" t="s">
        <v>1089</v>
      </c>
    </row>
    <row r="901" spans="1:9" x14ac:dyDescent="0.25">
      <c r="A901" s="92" t="s">
        <v>222</v>
      </c>
      <c r="B901" s="93">
        <v>45963.438138020829</v>
      </c>
      <c r="C901" s="94" t="s">
        <v>261</v>
      </c>
      <c r="D901" s="95" t="s">
        <v>215</v>
      </c>
      <c r="E901" s="95" t="s">
        <v>244</v>
      </c>
      <c r="F901" s="95" t="s">
        <v>221</v>
      </c>
      <c r="G901" s="92"/>
      <c r="H901" s="95" t="s">
        <v>281</v>
      </c>
      <c r="I901" s="97" t="s">
        <v>1090</v>
      </c>
    </row>
    <row r="902" spans="1:9" hidden="1" x14ac:dyDescent="0.25">
      <c r="A902" s="92" t="s">
        <v>222</v>
      </c>
      <c r="B902" s="93">
        <v>45963.438091296295</v>
      </c>
      <c r="C902" s="94" t="s">
        <v>261</v>
      </c>
      <c r="D902" s="95" t="s">
        <v>216</v>
      </c>
      <c r="E902" s="95" t="s">
        <v>267</v>
      </c>
      <c r="F902" s="95" t="s">
        <v>221</v>
      </c>
      <c r="G902" s="92"/>
      <c r="H902" s="95" t="s">
        <v>268</v>
      </c>
      <c r="I902" s="97" t="s">
        <v>1091</v>
      </c>
    </row>
    <row r="903" spans="1:9" hidden="1" x14ac:dyDescent="0.25">
      <c r="A903" s="92" t="s">
        <v>222</v>
      </c>
      <c r="B903" s="93">
        <v>45963.438049583332</v>
      </c>
      <c r="C903" s="94" t="s">
        <v>261</v>
      </c>
      <c r="D903" s="95" t="s">
        <v>212</v>
      </c>
      <c r="E903" s="95" t="s">
        <v>283</v>
      </c>
      <c r="F903" s="95" t="s">
        <v>221</v>
      </c>
      <c r="G903" s="92"/>
      <c r="H903" s="95" t="s">
        <v>284</v>
      </c>
      <c r="I903" s="97" t="s">
        <v>1092</v>
      </c>
    </row>
    <row r="904" spans="1:9" hidden="1" x14ac:dyDescent="0.25">
      <c r="A904" s="92" t="s">
        <v>222</v>
      </c>
      <c r="B904" s="93">
        <v>45963.438043113427</v>
      </c>
      <c r="C904" s="94" t="s">
        <v>261</v>
      </c>
      <c r="D904" s="95" t="s">
        <v>208</v>
      </c>
      <c r="E904" s="95" t="s">
        <v>264</v>
      </c>
      <c r="F904" s="95" t="s">
        <v>221</v>
      </c>
      <c r="G904" s="92"/>
      <c r="H904" s="95" t="s">
        <v>265</v>
      </c>
      <c r="I904" s="97" t="s">
        <v>1093</v>
      </c>
    </row>
    <row r="905" spans="1:9" hidden="1" x14ac:dyDescent="0.25">
      <c r="A905" s="92" t="s">
        <v>222</v>
      </c>
      <c r="B905" s="93">
        <v>45963.438017650464</v>
      </c>
      <c r="C905" s="94" t="s">
        <v>261</v>
      </c>
      <c r="D905" s="95" t="s">
        <v>217</v>
      </c>
      <c r="E905" s="95" t="s">
        <v>116</v>
      </c>
      <c r="F905" s="95" t="s">
        <v>221</v>
      </c>
      <c r="G905" s="92"/>
      <c r="H905" s="95" t="s">
        <v>309</v>
      </c>
      <c r="I905" s="97" t="s">
        <v>1094</v>
      </c>
    </row>
    <row r="906" spans="1:9" hidden="1" x14ac:dyDescent="0.25">
      <c r="A906" s="92" t="s">
        <v>222</v>
      </c>
      <c r="B906" s="93">
        <v>45963.437999363421</v>
      </c>
      <c r="C906" s="94" t="s">
        <v>261</v>
      </c>
      <c r="D906" s="95" t="s">
        <v>205</v>
      </c>
      <c r="E906" s="95" t="s">
        <v>245</v>
      </c>
      <c r="F906" s="95" t="s">
        <v>221</v>
      </c>
      <c r="G906" s="92"/>
      <c r="H906" s="95" t="s">
        <v>286</v>
      </c>
      <c r="I906" s="97" t="s">
        <v>1095</v>
      </c>
    </row>
    <row r="907" spans="1:9" hidden="1" x14ac:dyDescent="0.25">
      <c r="A907" s="92" t="s">
        <v>222</v>
      </c>
      <c r="B907" s="93">
        <v>45963.437915092589</v>
      </c>
      <c r="C907" s="94" t="s">
        <v>261</v>
      </c>
      <c r="D907" s="95" t="s">
        <v>223</v>
      </c>
      <c r="E907" s="95" t="s">
        <v>276</v>
      </c>
      <c r="F907" s="95" t="s">
        <v>221</v>
      </c>
      <c r="G907" s="92"/>
      <c r="H907" s="95" t="s">
        <v>277</v>
      </c>
      <c r="I907" s="97" t="s">
        <v>648</v>
      </c>
    </row>
    <row r="908" spans="1:9" hidden="1" x14ac:dyDescent="0.25">
      <c r="A908" s="92" t="s">
        <v>222</v>
      </c>
      <c r="B908" s="93">
        <v>45963.437829699069</v>
      </c>
      <c r="C908" s="94" t="s">
        <v>261</v>
      </c>
      <c r="D908" s="95" t="s">
        <v>224</v>
      </c>
      <c r="E908" s="95" t="s">
        <v>243</v>
      </c>
      <c r="F908" s="95" t="s">
        <v>221</v>
      </c>
      <c r="G908" s="92"/>
      <c r="H908" s="95" t="s">
        <v>307</v>
      </c>
      <c r="I908" s="97" t="s">
        <v>1096</v>
      </c>
    </row>
    <row r="909" spans="1:9" hidden="1" x14ac:dyDescent="0.25">
      <c r="A909" s="92" t="s">
        <v>222</v>
      </c>
      <c r="B909" s="93">
        <v>45963.437812337957</v>
      </c>
      <c r="C909" s="94" t="s">
        <v>261</v>
      </c>
      <c r="D909" s="95" t="s">
        <v>211</v>
      </c>
      <c r="E909" s="95" t="s">
        <v>252</v>
      </c>
      <c r="F909" s="95" t="s">
        <v>221</v>
      </c>
      <c r="G909" s="92"/>
      <c r="H909" s="95" t="s">
        <v>279</v>
      </c>
      <c r="I909" s="97" t="s">
        <v>911</v>
      </c>
    </row>
    <row r="910" spans="1:9" hidden="1" x14ac:dyDescent="0.25">
      <c r="A910" s="92" t="s">
        <v>222</v>
      </c>
      <c r="B910" s="93">
        <v>45963.437792881945</v>
      </c>
      <c r="C910" s="94" t="s">
        <v>261</v>
      </c>
      <c r="D910" s="95" t="s">
        <v>214</v>
      </c>
      <c r="E910" s="95" t="s">
        <v>273</v>
      </c>
      <c r="F910" s="95" t="s">
        <v>221</v>
      </c>
      <c r="G910" s="92"/>
      <c r="H910" s="95" t="s">
        <v>274</v>
      </c>
      <c r="I910" s="97" t="s">
        <v>1097</v>
      </c>
    </row>
    <row r="911" spans="1:9" hidden="1" x14ac:dyDescent="0.25">
      <c r="A911" s="92" t="s">
        <v>222</v>
      </c>
      <c r="B911" s="93">
        <v>45963.437715578701</v>
      </c>
      <c r="C911" s="94" t="s">
        <v>261</v>
      </c>
      <c r="D911" s="95" t="s">
        <v>213</v>
      </c>
      <c r="E911" s="95" t="s">
        <v>126</v>
      </c>
      <c r="F911" s="95" t="s">
        <v>221</v>
      </c>
      <c r="G911" s="92"/>
      <c r="H911" s="95" t="s">
        <v>292</v>
      </c>
      <c r="I911" s="97" t="s">
        <v>1098</v>
      </c>
    </row>
    <row r="912" spans="1:9" hidden="1" x14ac:dyDescent="0.25">
      <c r="A912" s="92" t="s">
        <v>222</v>
      </c>
      <c r="B912" s="93">
        <v>45963.43769590278</v>
      </c>
      <c r="C912" s="94" t="s">
        <v>261</v>
      </c>
      <c r="D912" s="95" t="s">
        <v>220</v>
      </c>
      <c r="E912" s="95" t="s">
        <v>168</v>
      </c>
      <c r="F912" s="95" t="s">
        <v>221</v>
      </c>
      <c r="G912" s="92"/>
      <c r="H912" s="95" t="s">
        <v>290</v>
      </c>
      <c r="I912" s="97" t="s">
        <v>1099</v>
      </c>
    </row>
    <row r="913" spans="1:9" hidden="1" x14ac:dyDescent="0.25">
      <c r="A913" s="92" t="s">
        <v>222</v>
      </c>
      <c r="B913" s="93">
        <v>45963.437680162038</v>
      </c>
      <c r="C913" s="94" t="s">
        <v>261</v>
      </c>
      <c r="D913" s="95" t="s">
        <v>219</v>
      </c>
      <c r="E913" s="95" t="s">
        <v>251</v>
      </c>
      <c r="F913" s="95" t="s">
        <v>221</v>
      </c>
      <c r="G913" s="92"/>
      <c r="H913" s="95" t="s">
        <v>305</v>
      </c>
      <c r="I913" s="97" t="s">
        <v>724</v>
      </c>
    </row>
    <row r="914" spans="1:9" hidden="1" x14ac:dyDescent="0.25">
      <c r="A914" s="92" t="s">
        <v>222</v>
      </c>
      <c r="B914" s="93">
        <v>45963.437661180556</v>
      </c>
      <c r="C914" s="94" t="s">
        <v>261</v>
      </c>
      <c r="D914" s="95" t="s">
        <v>209</v>
      </c>
      <c r="E914" s="95" t="s">
        <v>302</v>
      </c>
      <c r="F914" s="95" t="s">
        <v>221</v>
      </c>
      <c r="G914" s="92"/>
      <c r="H914" s="95" t="s">
        <v>303</v>
      </c>
      <c r="I914" s="97" t="s">
        <v>1100</v>
      </c>
    </row>
    <row r="915" spans="1:9" hidden="1" x14ac:dyDescent="0.25">
      <c r="A915" s="92" t="s">
        <v>222</v>
      </c>
      <c r="B915" s="93">
        <v>45963.437635717593</v>
      </c>
      <c r="C915" s="94" t="s">
        <v>261</v>
      </c>
      <c r="D915" s="95" t="s">
        <v>206</v>
      </c>
      <c r="E915" s="95" t="s">
        <v>296</v>
      </c>
      <c r="F915" s="95" t="s">
        <v>221</v>
      </c>
      <c r="G915" s="92"/>
      <c r="H915" s="95" t="s">
        <v>297</v>
      </c>
      <c r="I915" s="97" t="s">
        <v>1101</v>
      </c>
    </row>
    <row r="916" spans="1:9" hidden="1" x14ac:dyDescent="0.25">
      <c r="A916" s="92" t="s">
        <v>222</v>
      </c>
      <c r="B916" s="93">
        <v>45963.437546597219</v>
      </c>
      <c r="C916" s="94" t="s">
        <v>261</v>
      </c>
      <c r="D916" s="95" t="s">
        <v>231</v>
      </c>
      <c r="E916" s="95" t="s">
        <v>299</v>
      </c>
      <c r="F916" s="95" t="s">
        <v>221</v>
      </c>
      <c r="G916" s="92"/>
      <c r="H916" s="95" t="s">
        <v>300</v>
      </c>
      <c r="I916" s="97" t="s">
        <v>1102</v>
      </c>
    </row>
    <row r="917" spans="1:9" hidden="1" x14ac:dyDescent="0.25">
      <c r="A917" s="92" t="s">
        <v>222</v>
      </c>
      <c r="B917" s="93">
        <v>45963.437521145832</v>
      </c>
      <c r="C917" s="94" t="s">
        <v>261</v>
      </c>
      <c r="D917" s="95" t="s">
        <v>207</v>
      </c>
      <c r="E917" s="95" t="s">
        <v>270</v>
      </c>
      <c r="F917" s="95" t="s">
        <v>221</v>
      </c>
      <c r="G917" s="92"/>
      <c r="H917" s="95" t="s">
        <v>271</v>
      </c>
      <c r="I917" s="97" t="s">
        <v>1103</v>
      </c>
    </row>
    <row r="918" spans="1:9" hidden="1" x14ac:dyDescent="0.25">
      <c r="A918" s="92" t="s">
        <v>222</v>
      </c>
      <c r="B918" s="93">
        <v>45963.437450543977</v>
      </c>
      <c r="C918" s="94" t="s">
        <v>261</v>
      </c>
      <c r="D918" s="95" t="s">
        <v>218</v>
      </c>
      <c r="E918" s="95" t="s">
        <v>129</v>
      </c>
      <c r="F918" s="95" t="s">
        <v>221</v>
      </c>
      <c r="G918" s="92"/>
      <c r="H918" s="95" t="s">
        <v>288</v>
      </c>
      <c r="I918" s="97" t="s">
        <v>1104</v>
      </c>
    </row>
    <row r="919" spans="1:9" hidden="1" x14ac:dyDescent="0.25">
      <c r="A919" s="92" t="s">
        <v>222</v>
      </c>
      <c r="B919" s="93">
        <v>45963.437447534721</v>
      </c>
      <c r="C919" s="94" t="s">
        <v>261</v>
      </c>
      <c r="D919" s="95" t="s">
        <v>210</v>
      </c>
      <c r="E919" s="95" t="s">
        <v>130</v>
      </c>
      <c r="F919" s="95" t="s">
        <v>221</v>
      </c>
      <c r="G919" s="92"/>
      <c r="H919" s="95" t="s">
        <v>294</v>
      </c>
      <c r="I919" s="97" t="s">
        <v>1101</v>
      </c>
    </row>
    <row r="920" spans="1:9" x14ac:dyDescent="0.25">
      <c r="A920" s="92" t="s">
        <v>222</v>
      </c>
      <c r="B920" s="93">
        <v>45963.437441331014</v>
      </c>
      <c r="C920" s="94" t="s">
        <v>261</v>
      </c>
      <c r="D920" s="95" t="s">
        <v>215</v>
      </c>
      <c r="E920" s="95" t="s">
        <v>244</v>
      </c>
      <c r="F920" s="95" t="s">
        <v>221</v>
      </c>
      <c r="G920" s="92"/>
      <c r="H920" s="95" t="s">
        <v>281</v>
      </c>
      <c r="I920" s="97" t="s">
        <v>1105</v>
      </c>
    </row>
    <row r="921" spans="1:9" hidden="1" x14ac:dyDescent="0.25">
      <c r="A921" s="92" t="s">
        <v>222</v>
      </c>
      <c r="B921" s="93">
        <v>45963.437371377309</v>
      </c>
      <c r="C921" s="94" t="s">
        <v>261</v>
      </c>
      <c r="D921" s="95" t="s">
        <v>216</v>
      </c>
      <c r="E921" s="95" t="s">
        <v>267</v>
      </c>
      <c r="F921" s="95" t="s">
        <v>221</v>
      </c>
      <c r="G921" s="92"/>
      <c r="H921" s="95" t="s">
        <v>268</v>
      </c>
      <c r="I921" s="97" t="s">
        <v>544</v>
      </c>
    </row>
    <row r="922" spans="1:9" hidden="1" x14ac:dyDescent="0.25">
      <c r="A922" s="92" t="s">
        <v>222</v>
      </c>
      <c r="B922" s="93">
        <v>45963.437329953704</v>
      </c>
      <c r="C922" s="94" t="s">
        <v>261</v>
      </c>
      <c r="D922" s="95" t="s">
        <v>208</v>
      </c>
      <c r="E922" s="95" t="s">
        <v>264</v>
      </c>
      <c r="F922" s="95" t="s">
        <v>221</v>
      </c>
      <c r="G922" s="92"/>
      <c r="H922" s="95" t="s">
        <v>265</v>
      </c>
      <c r="I922" s="97" t="s">
        <v>1106</v>
      </c>
    </row>
    <row r="923" spans="1:9" hidden="1" x14ac:dyDescent="0.25">
      <c r="A923" s="92" t="s">
        <v>222</v>
      </c>
      <c r="B923" s="93">
        <v>45963.437319999997</v>
      </c>
      <c r="C923" s="94" t="s">
        <v>261</v>
      </c>
      <c r="D923" s="95" t="s">
        <v>212</v>
      </c>
      <c r="E923" s="95" t="s">
        <v>283</v>
      </c>
      <c r="F923" s="95" t="s">
        <v>221</v>
      </c>
      <c r="G923" s="92"/>
      <c r="H923" s="95" t="s">
        <v>284</v>
      </c>
      <c r="I923" s="97" t="s">
        <v>1107</v>
      </c>
    </row>
    <row r="924" spans="1:9" hidden="1" x14ac:dyDescent="0.25">
      <c r="A924" s="92" t="s">
        <v>222</v>
      </c>
      <c r="B924" s="93">
        <v>45963.437312604168</v>
      </c>
      <c r="C924" s="94" t="s">
        <v>261</v>
      </c>
      <c r="D924" s="95" t="s">
        <v>217</v>
      </c>
      <c r="E924" s="95" t="s">
        <v>116</v>
      </c>
      <c r="F924" s="95" t="s">
        <v>221</v>
      </c>
      <c r="G924" s="92"/>
      <c r="H924" s="95" t="s">
        <v>309</v>
      </c>
      <c r="I924" s="97" t="s">
        <v>1068</v>
      </c>
    </row>
    <row r="925" spans="1:9" hidden="1" x14ac:dyDescent="0.25">
      <c r="A925" s="92" t="s">
        <v>222</v>
      </c>
      <c r="B925" s="93">
        <v>45963.437286435183</v>
      </c>
      <c r="C925" s="94" t="s">
        <v>261</v>
      </c>
      <c r="D925" s="95" t="s">
        <v>205</v>
      </c>
      <c r="E925" s="95" t="s">
        <v>245</v>
      </c>
      <c r="F925" s="95" t="s">
        <v>221</v>
      </c>
      <c r="G925" s="92"/>
      <c r="H925" s="95" t="s">
        <v>286</v>
      </c>
      <c r="I925" s="97" t="s">
        <v>728</v>
      </c>
    </row>
    <row r="926" spans="1:9" hidden="1" x14ac:dyDescent="0.25">
      <c r="A926" s="92" t="s">
        <v>222</v>
      </c>
      <c r="B926" s="93">
        <v>45963.437212592587</v>
      </c>
      <c r="C926" s="94" t="s">
        <v>261</v>
      </c>
      <c r="D926" s="95" t="s">
        <v>223</v>
      </c>
      <c r="E926" s="95" t="s">
        <v>276</v>
      </c>
      <c r="F926" s="95" t="s">
        <v>221</v>
      </c>
      <c r="G926" s="92"/>
      <c r="H926" s="95" t="s">
        <v>277</v>
      </c>
      <c r="I926" s="97" t="s">
        <v>1108</v>
      </c>
    </row>
    <row r="927" spans="1:9" hidden="1" x14ac:dyDescent="0.25">
      <c r="A927" s="92" t="s">
        <v>222</v>
      </c>
      <c r="B927" s="93">
        <v>45963.437130879625</v>
      </c>
      <c r="C927" s="94" t="s">
        <v>261</v>
      </c>
      <c r="D927" s="95" t="s">
        <v>224</v>
      </c>
      <c r="E927" s="95" t="s">
        <v>243</v>
      </c>
      <c r="F927" s="95" t="s">
        <v>221</v>
      </c>
      <c r="G927" s="92"/>
      <c r="H927" s="95" t="s">
        <v>307</v>
      </c>
      <c r="I927" s="97" t="s">
        <v>1109</v>
      </c>
    </row>
    <row r="928" spans="1:9" hidden="1" x14ac:dyDescent="0.25">
      <c r="A928" s="92" t="s">
        <v>222</v>
      </c>
      <c r="B928" s="93">
        <v>45963.437109131941</v>
      </c>
      <c r="C928" s="94" t="s">
        <v>261</v>
      </c>
      <c r="D928" s="95" t="s">
        <v>211</v>
      </c>
      <c r="E928" s="95" t="s">
        <v>252</v>
      </c>
      <c r="F928" s="95" t="s">
        <v>221</v>
      </c>
      <c r="G928" s="92"/>
      <c r="H928" s="95" t="s">
        <v>279</v>
      </c>
      <c r="I928" s="97" t="s">
        <v>1110</v>
      </c>
    </row>
    <row r="929" spans="1:9" hidden="1" x14ac:dyDescent="0.25">
      <c r="A929" s="92" t="s">
        <v>222</v>
      </c>
      <c r="B929" s="93">
        <v>45963.437069317129</v>
      </c>
      <c r="C929" s="94" t="s">
        <v>261</v>
      </c>
      <c r="D929" s="95" t="s">
        <v>214</v>
      </c>
      <c r="E929" s="95" t="s">
        <v>273</v>
      </c>
      <c r="F929" s="95" t="s">
        <v>221</v>
      </c>
      <c r="G929" s="92"/>
      <c r="H929" s="95" t="s">
        <v>274</v>
      </c>
      <c r="I929" s="97" t="s">
        <v>919</v>
      </c>
    </row>
    <row r="930" spans="1:9" hidden="1" x14ac:dyDescent="0.25">
      <c r="A930" s="92" t="s">
        <v>222</v>
      </c>
      <c r="B930" s="93">
        <v>45963.437011678237</v>
      </c>
      <c r="C930" s="94" t="s">
        <v>261</v>
      </c>
      <c r="D930" s="95" t="s">
        <v>213</v>
      </c>
      <c r="E930" s="95" t="s">
        <v>126</v>
      </c>
      <c r="F930" s="95" t="s">
        <v>221</v>
      </c>
      <c r="G930" s="92"/>
      <c r="H930" s="95" t="s">
        <v>292</v>
      </c>
      <c r="I930" s="97" t="s">
        <v>427</v>
      </c>
    </row>
    <row r="931" spans="1:9" hidden="1" x14ac:dyDescent="0.25">
      <c r="A931" s="92" t="s">
        <v>222</v>
      </c>
      <c r="B931" s="93">
        <v>45963.436985277775</v>
      </c>
      <c r="C931" s="94" t="s">
        <v>261</v>
      </c>
      <c r="D931" s="95" t="s">
        <v>220</v>
      </c>
      <c r="E931" s="95" t="s">
        <v>168</v>
      </c>
      <c r="F931" s="95" t="s">
        <v>221</v>
      </c>
      <c r="G931" s="92"/>
      <c r="H931" s="95" t="s">
        <v>290</v>
      </c>
      <c r="I931" s="97" t="s">
        <v>1111</v>
      </c>
    </row>
    <row r="932" spans="1:9" hidden="1" x14ac:dyDescent="0.25">
      <c r="A932" s="92" t="s">
        <v>222</v>
      </c>
      <c r="B932" s="93">
        <v>45963.436977881945</v>
      </c>
      <c r="C932" s="94" t="s">
        <v>261</v>
      </c>
      <c r="D932" s="95" t="s">
        <v>219</v>
      </c>
      <c r="E932" s="95" t="s">
        <v>251</v>
      </c>
      <c r="F932" s="95" t="s">
        <v>221</v>
      </c>
      <c r="G932" s="92"/>
      <c r="H932" s="95" t="s">
        <v>305</v>
      </c>
      <c r="I932" s="97" t="s">
        <v>819</v>
      </c>
    </row>
    <row r="933" spans="1:9" hidden="1" x14ac:dyDescent="0.25">
      <c r="A933" s="92" t="s">
        <v>222</v>
      </c>
      <c r="B933" s="93">
        <v>45963.436929270829</v>
      </c>
      <c r="C933" s="94" t="s">
        <v>261</v>
      </c>
      <c r="D933" s="95" t="s">
        <v>209</v>
      </c>
      <c r="E933" s="95" t="s">
        <v>302</v>
      </c>
      <c r="F933" s="95" t="s">
        <v>221</v>
      </c>
      <c r="G933" s="92"/>
      <c r="H933" s="95" t="s">
        <v>303</v>
      </c>
      <c r="I933" s="97" t="s">
        <v>1112</v>
      </c>
    </row>
    <row r="934" spans="1:9" hidden="1" x14ac:dyDescent="0.25">
      <c r="A934" s="92" t="s">
        <v>222</v>
      </c>
      <c r="B934" s="93">
        <v>45963.436908912037</v>
      </c>
      <c r="C934" s="94" t="s">
        <v>261</v>
      </c>
      <c r="D934" s="95" t="s">
        <v>206</v>
      </c>
      <c r="E934" s="95" t="s">
        <v>296</v>
      </c>
      <c r="F934" s="95" t="s">
        <v>221</v>
      </c>
      <c r="G934" s="92"/>
      <c r="H934" s="95" t="s">
        <v>297</v>
      </c>
      <c r="I934" s="97" t="s">
        <v>1113</v>
      </c>
    </row>
    <row r="935" spans="1:9" hidden="1" x14ac:dyDescent="0.25">
      <c r="A935" s="92" t="s">
        <v>222</v>
      </c>
      <c r="B935" s="93">
        <v>45963.436836446759</v>
      </c>
      <c r="C935" s="94" t="s">
        <v>261</v>
      </c>
      <c r="D935" s="95" t="s">
        <v>231</v>
      </c>
      <c r="E935" s="95" t="s">
        <v>299</v>
      </c>
      <c r="F935" s="95" t="s">
        <v>221</v>
      </c>
      <c r="G935" s="92"/>
      <c r="H935" s="95" t="s">
        <v>300</v>
      </c>
      <c r="I935" s="97" t="s">
        <v>627</v>
      </c>
    </row>
    <row r="936" spans="1:9" hidden="1" x14ac:dyDescent="0.25">
      <c r="A936" s="92" t="s">
        <v>222</v>
      </c>
      <c r="B936" s="93">
        <v>45963.436821631942</v>
      </c>
      <c r="C936" s="94" t="s">
        <v>261</v>
      </c>
      <c r="D936" s="95" t="s">
        <v>207</v>
      </c>
      <c r="E936" s="95" t="s">
        <v>270</v>
      </c>
      <c r="F936" s="95" t="s">
        <v>221</v>
      </c>
      <c r="G936" s="92"/>
      <c r="H936" s="95" t="s">
        <v>271</v>
      </c>
      <c r="I936" s="97" t="s">
        <v>629</v>
      </c>
    </row>
    <row r="937" spans="1:9" x14ac:dyDescent="0.25">
      <c r="A937" s="92" t="s">
        <v>222</v>
      </c>
      <c r="B937" s="93">
        <v>45963.436738067125</v>
      </c>
      <c r="C937" s="94" t="s">
        <v>261</v>
      </c>
      <c r="D937" s="95" t="s">
        <v>215</v>
      </c>
      <c r="E937" s="95" t="s">
        <v>244</v>
      </c>
      <c r="F937" s="95" t="s">
        <v>221</v>
      </c>
      <c r="G937" s="92"/>
      <c r="H937" s="95" t="s">
        <v>281</v>
      </c>
      <c r="I937" s="97" t="s">
        <v>631</v>
      </c>
    </row>
    <row r="938" spans="1:9" hidden="1" x14ac:dyDescent="0.25">
      <c r="A938" s="92" t="s">
        <v>222</v>
      </c>
      <c r="B938" s="93">
        <v>45963.436733206014</v>
      </c>
      <c r="C938" s="94" t="s">
        <v>261</v>
      </c>
      <c r="D938" s="95" t="s">
        <v>218</v>
      </c>
      <c r="E938" s="95" t="s">
        <v>129</v>
      </c>
      <c r="F938" s="95" t="s">
        <v>221</v>
      </c>
      <c r="G938" s="92"/>
      <c r="H938" s="95" t="s">
        <v>288</v>
      </c>
      <c r="I938" s="97" t="s">
        <v>1083</v>
      </c>
    </row>
    <row r="939" spans="1:9" hidden="1" x14ac:dyDescent="0.25">
      <c r="A939" s="92" t="s">
        <v>222</v>
      </c>
      <c r="B939" s="93">
        <v>45963.436720717589</v>
      </c>
      <c r="C939" s="94" t="s">
        <v>261</v>
      </c>
      <c r="D939" s="95" t="s">
        <v>210</v>
      </c>
      <c r="E939" s="95" t="s">
        <v>130</v>
      </c>
      <c r="F939" s="95" t="s">
        <v>221</v>
      </c>
      <c r="G939" s="92"/>
      <c r="H939" s="95" t="s">
        <v>294</v>
      </c>
      <c r="I939" s="97" t="s">
        <v>1114</v>
      </c>
    </row>
    <row r="940" spans="1:9" hidden="1" x14ac:dyDescent="0.25">
      <c r="A940" s="92" t="s">
        <v>222</v>
      </c>
      <c r="B940" s="93">
        <v>45963.436652430551</v>
      </c>
      <c r="C940" s="94" t="s">
        <v>261</v>
      </c>
      <c r="D940" s="95" t="s">
        <v>216</v>
      </c>
      <c r="E940" s="95" t="s">
        <v>267</v>
      </c>
      <c r="F940" s="95" t="s">
        <v>221</v>
      </c>
      <c r="G940" s="92"/>
      <c r="H940" s="95" t="s">
        <v>268</v>
      </c>
      <c r="I940" s="97" t="s">
        <v>1115</v>
      </c>
    </row>
    <row r="941" spans="1:9" hidden="1" x14ac:dyDescent="0.25">
      <c r="A941" s="92" t="s">
        <v>222</v>
      </c>
      <c r="B941" s="93">
        <v>45963.436615393519</v>
      </c>
      <c r="C941" s="94" t="s">
        <v>261</v>
      </c>
      <c r="D941" s="95" t="s">
        <v>208</v>
      </c>
      <c r="E941" s="95" t="s">
        <v>264</v>
      </c>
      <c r="F941" s="95" t="s">
        <v>221</v>
      </c>
      <c r="G941" s="92"/>
      <c r="H941" s="95" t="s">
        <v>265</v>
      </c>
      <c r="I941" s="97" t="s">
        <v>952</v>
      </c>
    </row>
    <row r="942" spans="1:9" hidden="1" x14ac:dyDescent="0.25">
      <c r="A942" s="92" t="s">
        <v>222</v>
      </c>
      <c r="B942" s="93">
        <v>45963.436602430556</v>
      </c>
      <c r="C942" s="94" t="s">
        <v>261</v>
      </c>
      <c r="D942" s="95" t="s">
        <v>217</v>
      </c>
      <c r="E942" s="95" t="s">
        <v>116</v>
      </c>
      <c r="F942" s="95" t="s">
        <v>221</v>
      </c>
      <c r="G942" s="92"/>
      <c r="H942" s="95" t="s">
        <v>309</v>
      </c>
      <c r="I942" s="97" t="s">
        <v>1116</v>
      </c>
    </row>
    <row r="943" spans="1:9" hidden="1" x14ac:dyDescent="0.25">
      <c r="A943" s="92" t="s">
        <v>222</v>
      </c>
      <c r="B943" s="93">
        <v>45963.436591550926</v>
      </c>
      <c r="C943" s="94" t="s">
        <v>261</v>
      </c>
      <c r="D943" s="95" t="s">
        <v>212</v>
      </c>
      <c r="E943" s="95" t="s">
        <v>283</v>
      </c>
      <c r="F943" s="95" t="s">
        <v>221</v>
      </c>
      <c r="G943" s="92"/>
      <c r="H943" s="95" t="s">
        <v>284</v>
      </c>
      <c r="I943" s="97" t="s">
        <v>836</v>
      </c>
    </row>
    <row r="944" spans="1:9" hidden="1" x14ac:dyDescent="0.25">
      <c r="A944" s="92" t="s">
        <v>222</v>
      </c>
      <c r="B944" s="93">
        <v>45963.436567013887</v>
      </c>
      <c r="C944" s="94" t="s">
        <v>261</v>
      </c>
      <c r="D944" s="95" t="s">
        <v>205</v>
      </c>
      <c r="E944" s="95" t="s">
        <v>245</v>
      </c>
      <c r="F944" s="95" t="s">
        <v>221</v>
      </c>
      <c r="G944" s="92"/>
      <c r="H944" s="95" t="s">
        <v>286</v>
      </c>
      <c r="I944" s="97" t="s">
        <v>1117</v>
      </c>
    </row>
    <row r="945" spans="1:9" hidden="1" x14ac:dyDescent="0.25">
      <c r="A945" s="92" t="s">
        <v>222</v>
      </c>
      <c r="B945" s="93">
        <v>45963.436510300926</v>
      </c>
      <c r="C945" s="94" t="s">
        <v>261</v>
      </c>
      <c r="D945" s="95" t="s">
        <v>223</v>
      </c>
      <c r="E945" s="95" t="s">
        <v>276</v>
      </c>
      <c r="F945" s="95" t="s">
        <v>221</v>
      </c>
      <c r="G945" s="92"/>
      <c r="H945" s="95" t="s">
        <v>277</v>
      </c>
      <c r="I945" s="97" t="s">
        <v>1118</v>
      </c>
    </row>
    <row r="946" spans="1:9" hidden="1" x14ac:dyDescent="0.25">
      <c r="A946" s="92" t="s">
        <v>222</v>
      </c>
      <c r="B946" s="93">
        <v>45963.436433460643</v>
      </c>
      <c r="C946" s="94" t="s">
        <v>261</v>
      </c>
      <c r="D946" s="95" t="s">
        <v>224</v>
      </c>
      <c r="E946" s="95" t="s">
        <v>243</v>
      </c>
      <c r="F946" s="95" t="s">
        <v>221</v>
      </c>
      <c r="G946" s="92"/>
      <c r="H946" s="95" t="s">
        <v>307</v>
      </c>
      <c r="I946" s="97" t="s">
        <v>1119</v>
      </c>
    </row>
    <row r="947" spans="1:9" hidden="1" x14ac:dyDescent="0.25">
      <c r="A947" s="92" t="s">
        <v>222</v>
      </c>
      <c r="B947" s="93">
        <v>45963.436404293978</v>
      </c>
      <c r="C947" s="94" t="s">
        <v>261</v>
      </c>
      <c r="D947" s="95" t="s">
        <v>211</v>
      </c>
      <c r="E947" s="95" t="s">
        <v>252</v>
      </c>
      <c r="F947" s="95" t="s">
        <v>221</v>
      </c>
      <c r="G947" s="92"/>
      <c r="H947" s="95" t="s">
        <v>279</v>
      </c>
      <c r="I947" s="97" t="s">
        <v>1120</v>
      </c>
    </row>
    <row r="948" spans="1:9" hidden="1" x14ac:dyDescent="0.25">
      <c r="A948" s="92" t="s">
        <v>222</v>
      </c>
      <c r="B948" s="93">
        <v>45963.436345497685</v>
      </c>
      <c r="C948" s="94" t="s">
        <v>261</v>
      </c>
      <c r="D948" s="95" t="s">
        <v>214</v>
      </c>
      <c r="E948" s="95" t="s">
        <v>273</v>
      </c>
      <c r="F948" s="95" t="s">
        <v>221</v>
      </c>
      <c r="G948" s="92"/>
      <c r="H948" s="95" t="s">
        <v>274</v>
      </c>
      <c r="I948" s="97" t="s">
        <v>1121</v>
      </c>
    </row>
    <row r="949" spans="1:9" hidden="1" x14ac:dyDescent="0.25">
      <c r="A949" s="92" t="s">
        <v>222</v>
      </c>
      <c r="B949" s="93">
        <v>45963.436305694442</v>
      </c>
      <c r="C949" s="94" t="s">
        <v>261</v>
      </c>
      <c r="D949" s="95" t="s">
        <v>213</v>
      </c>
      <c r="E949" s="95" t="s">
        <v>126</v>
      </c>
      <c r="F949" s="95" t="s">
        <v>221</v>
      </c>
      <c r="G949" s="92"/>
      <c r="H949" s="95" t="s">
        <v>292</v>
      </c>
      <c r="I949" s="97" t="s">
        <v>1122</v>
      </c>
    </row>
    <row r="950" spans="1:9" hidden="1" x14ac:dyDescent="0.25">
      <c r="A950" s="92" t="s">
        <v>222</v>
      </c>
      <c r="B950" s="93">
        <v>45963.436273749998</v>
      </c>
      <c r="C950" s="94" t="s">
        <v>261</v>
      </c>
      <c r="D950" s="95" t="s">
        <v>219</v>
      </c>
      <c r="E950" s="95" t="s">
        <v>251</v>
      </c>
      <c r="F950" s="95" t="s">
        <v>221</v>
      </c>
      <c r="G950" s="92"/>
      <c r="H950" s="95" t="s">
        <v>305</v>
      </c>
      <c r="I950" s="97" t="s">
        <v>455</v>
      </c>
    </row>
    <row r="951" spans="1:9" hidden="1" x14ac:dyDescent="0.25">
      <c r="A951" s="92" t="s">
        <v>222</v>
      </c>
      <c r="B951" s="93">
        <v>45963.436270277773</v>
      </c>
      <c r="C951" s="94" t="s">
        <v>261</v>
      </c>
      <c r="D951" s="95" t="s">
        <v>220</v>
      </c>
      <c r="E951" s="95" t="s">
        <v>168</v>
      </c>
      <c r="F951" s="95" t="s">
        <v>221</v>
      </c>
      <c r="G951" s="92"/>
      <c r="H951" s="95" t="s">
        <v>290</v>
      </c>
      <c r="I951" s="97" t="s">
        <v>1123</v>
      </c>
    </row>
    <row r="952" spans="1:9" hidden="1" x14ac:dyDescent="0.25">
      <c r="A952" s="92" t="s">
        <v>222</v>
      </c>
      <c r="B952" s="93">
        <v>45963.436183240738</v>
      </c>
      <c r="C952" s="94" t="s">
        <v>261</v>
      </c>
      <c r="D952" s="95" t="s">
        <v>206</v>
      </c>
      <c r="E952" s="95" t="s">
        <v>296</v>
      </c>
      <c r="F952" s="95" t="s">
        <v>221</v>
      </c>
      <c r="G952" s="92"/>
      <c r="H952" s="95" t="s">
        <v>297</v>
      </c>
      <c r="I952" s="97" t="s">
        <v>428</v>
      </c>
    </row>
    <row r="953" spans="1:9" hidden="1" x14ac:dyDescent="0.25">
      <c r="A953" s="92" t="s">
        <v>222</v>
      </c>
      <c r="B953" s="93">
        <v>45963.436176770832</v>
      </c>
      <c r="C953" s="94" t="s">
        <v>261</v>
      </c>
      <c r="D953" s="95" t="s">
        <v>209</v>
      </c>
      <c r="E953" s="95" t="s">
        <v>302</v>
      </c>
      <c r="F953" s="95" t="s">
        <v>221</v>
      </c>
      <c r="G953" s="92"/>
      <c r="H953" s="95" t="s">
        <v>303</v>
      </c>
      <c r="I953" s="97" t="s">
        <v>432</v>
      </c>
    </row>
    <row r="954" spans="1:9" hidden="1" x14ac:dyDescent="0.25">
      <c r="A954" s="92" t="s">
        <v>222</v>
      </c>
      <c r="B954" s="93">
        <v>45963.436122129628</v>
      </c>
      <c r="C954" s="94" t="s">
        <v>261</v>
      </c>
      <c r="D954" s="95" t="s">
        <v>207</v>
      </c>
      <c r="E954" s="95" t="s">
        <v>270</v>
      </c>
      <c r="F954" s="95" t="s">
        <v>221</v>
      </c>
      <c r="G954" s="92"/>
      <c r="H954" s="95" t="s">
        <v>271</v>
      </c>
      <c r="I954" s="97" t="s">
        <v>671</v>
      </c>
    </row>
    <row r="955" spans="1:9" hidden="1" x14ac:dyDescent="0.25">
      <c r="A955" s="92" t="s">
        <v>222</v>
      </c>
      <c r="B955" s="93">
        <v>45963.436118888887</v>
      </c>
      <c r="C955" s="94" t="s">
        <v>261</v>
      </c>
      <c r="D955" s="95" t="s">
        <v>231</v>
      </c>
      <c r="E955" s="95" t="s">
        <v>299</v>
      </c>
      <c r="F955" s="95" t="s">
        <v>221</v>
      </c>
      <c r="G955" s="92"/>
      <c r="H955" s="95" t="s">
        <v>300</v>
      </c>
      <c r="I955" s="97" t="s">
        <v>1124</v>
      </c>
    </row>
    <row r="956" spans="1:9" x14ac:dyDescent="0.25">
      <c r="A956" s="92" t="s">
        <v>222</v>
      </c>
      <c r="B956" s="93">
        <v>45963.436038576387</v>
      </c>
      <c r="C956" s="94" t="s">
        <v>261</v>
      </c>
      <c r="D956" s="95" t="s">
        <v>215</v>
      </c>
      <c r="E956" s="95" t="s">
        <v>244</v>
      </c>
      <c r="F956" s="95" t="s">
        <v>221</v>
      </c>
      <c r="G956" s="92"/>
      <c r="H956" s="95" t="s">
        <v>281</v>
      </c>
      <c r="I956" s="97" t="s">
        <v>1125</v>
      </c>
    </row>
    <row r="957" spans="1:9" hidden="1" x14ac:dyDescent="0.25">
      <c r="A957" s="92" t="s">
        <v>222</v>
      </c>
      <c r="B957" s="93">
        <v>45963.436022824069</v>
      </c>
      <c r="C957" s="94" t="s">
        <v>261</v>
      </c>
      <c r="D957" s="95" t="s">
        <v>218</v>
      </c>
      <c r="E957" s="95" t="s">
        <v>129</v>
      </c>
      <c r="F957" s="95" t="s">
        <v>221</v>
      </c>
      <c r="G957" s="92"/>
      <c r="H957" s="95" t="s">
        <v>288</v>
      </c>
      <c r="I957" s="97" t="s">
        <v>316</v>
      </c>
    </row>
    <row r="958" spans="1:9" hidden="1" x14ac:dyDescent="0.25">
      <c r="A958" s="92" t="s">
        <v>222</v>
      </c>
      <c r="B958" s="93">
        <v>45963.436000613423</v>
      </c>
      <c r="C958" s="94" t="s">
        <v>261</v>
      </c>
      <c r="D958" s="95" t="s">
        <v>210</v>
      </c>
      <c r="E958" s="95" t="s">
        <v>130</v>
      </c>
      <c r="F958" s="95" t="s">
        <v>221</v>
      </c>
      <c r="G958" s="92"/>
      <c r="H958" s="95" t="s">
        <v>294</v>
      </c>
      <c r="I958" s="97" t="s">
        <v>1126</v>
      </c>
    </row>
    <row r="959" spans="1:9" hidden="1" x14ac:dyDescent="0.25">
      <c r="A959" s="92" t="s">
        <v>222</v>
      </c>
      <c r="B959" s="93">
        <v>45963.435937881943</v>
      </c>
      <c r="C959" s="94" t="s">
        <v>261</v>
      </c>
      <c r="D959" s="95" t="s">
        <v>216</v>
      </c>
      <c r="E959" s="95" t="s">
        <v>267</v>
      </c>
      <c r="F959" s="95" t="s">
        <v>221</v>
      </c>
      <c r="G959" s="92"/>
      <c r="H959" s="95" t="s">
        <v>268</v>
      </c>
      <c r="I959" s="97" t="s">
        <v>1127</v>
      </c>
    </row>
    <row r="960" spans="1:9" hidden="1" x14ac:dyDescent="0.25">
      <c r="A960" s="92" t="s">
        <v>222</v>
      </c>
      <c r="B960" s="93">
        <v>45963.435905243052</v>
      </c>
      <c r="C960" s="94" t="s">
        <v>261</v>
      </c>
      <c r="D960" s="95" t="s">
        <v>208</v>
      </c>
      <c r="E960" s="95" t="s">
        <v>264</v>
      </c>
      <c r="F960" s="95" t="s">
        <v>221</v>
      </c>
      <c r="G960" s="92"/>
      <c r="H960" s="95" t="s">
        <v>265</v>
      </c>
      <c r="I960" s="97" t="s">
        <v>1128</v>
      </c>
    </row>
    <row r="961" spans="1:9" hidden="1" x14ac:dyDescent="0.25">
      <c r="A961" s="92" t="s">
        <v>222</v>
      </c>
      <c r="B961" s="93">
        <v>45963.435898090276</v>
      </c>
      <c r="C961" s="94" t="s">
        <v>261</v>
      </c>
      <c r="D961" s="95" t="s">
        <v>217</v>
      </c>
      <c r="E961" s="95" t="s">
        <v>116</v>
      </c>
      <c r="F961" s="95" t="s">
        <v>221</v>
      </c>
      <c r="G961" s="92"/>
      <c r="H961" s="95" t="s">
        <v>309</v>
      </c>
      <c r="I961" s="97" t="s">
        <v>1129</v>
      </c>
    </row>
    <row r="962" spans="1:9" hidden="1" x14ac:dyDescent="0.25">
      <c r="A962" s="92" t="s">
        <v>222</v>
      </c>
      <c r="B962" s="93">
        <v>45963.435869363428</v>
      </c>
      <c r="C962" s="94" t="s">
        <v>261</v>
      </c>
      <c r="D962" s="95" t="s">
        <v>212</v>
      </c>
      <c r="E962" s="95" t="s">
        <v>283</v>
      </c>
      <c r="F962" s="95" t="s">
        <v>221</v>
      </c>
      <c r="G962" s="92"/>
      <c r="H962" s="95" t="s">
        <v>284</v>
      </c>
      <c r="I962" s="97" t="s">
        <v>1130</v>
      </c>
    </row>
    <row r="963" spans="1:9" hidden="1" x14ac:dyDescent="0.25">
      <c r="A963" s="92" t="s">
        <v>222</v>
      </c>
      <c r="B963" s="93">
        <v>45963.435847141205</v>
      </c>
      <c r="C963" s="94" t="s">
        <v>261</v>
      </c>
      <c r="D963" s="95" t="s">
        <v>205</v>
      </c>
      <c r="E963" s="95" t="s">
        <v>245</v>
      </c>
      <c r="F963" s="95" t="s">
        <v>221</v>
      </c>
      <c r="G963" s="92"/>
      <c r="H963" s="95" t="s">
        <v>286</v>
      </c>
      <c r="I963" s="97" t="s">
        <v>1131</v>
      </c>
    </row>
    <row r="964" spans="1:9" hidden="1" x14ac:dyDescent="0.25">
      <c r="A964" s="92" t="s">
        <v>222</v>
      </c>
      <c r="B964" s="93">
        <v>45963.43580663194</v>
      </c>
      <c r="C964" s="94" t="s">
        <v>261</v>
      </c>
      <c r="D964" s="95" t="s">
        <v>223</v>
      </c>
      <c r="E964" s="95" t="s">
        <v>276</v>
      </c>
      <c r="F964" s="95" t="s">
        <v>221</v>
      </c>
      <c r="G964" s="92"/>
      <c r="H964" s="95" t="s">
        <v>277</v>
      </c>
      <c r="I964" s="97" t="s">
        <v>1132</v>
      </c>
    </row>
    <row r="965" spans="1:9" hidden="1" x14ac:dyDescent="0.25">
      <c r="A965" s="92" t="s">
        <v>222</v>
      </c>
      <c r="B965" s="93">
        <v>45963.435731874997</v>
      </c>
      <c r="C965" s="94" t="s">
        <v>261</v>
      </c>
      <c r="D965" s="95" t="s">
        <v>224</v>
      </c>
      <c r="E965" s="95" t="s">
        <v>243</v>
      </c>
      <c r="F965" s="95" t="s">
        <v>221</v>
      </c>
      <c r="G965" s="92"/>
      <c r="H965" s="95" t="s">
        <v>307</v>
      </c>
      <c r="I965" s="97" t="s">
        <v>1133</v>
      </c>
    </row>
    <row r="966" spans="1:9" hidden="1" x14ac:dyDescent="0.25">
      <c r="A966" s="92" t="s">
        <v>222</v>
      </c>
      <c r="B966" s="93">
        <v>45963.435699004629</v>
      </c>
      <c r="C966" s="94" t="s">
        <v>261</v>
      </c>
      <c r="D966" s="95" t="s">
        <v>211</v>
      </c>
      <c r="E966" s="95" t="s">
        <v>252</v>
      </c>
      <c r="F966" s="95" t="s">
        <v>221</v>
      </c>
      <c r="G966" s="92"/>
      <c r="H966" s="95" t="s">
        <v>279</v>
      </c>
      <c r="I966" s="97" t="s">
        <v>1134</v>
      </c>
    </row>
    <row r="967" spans="1:9" hidden="1" x14ac:dyDescent="0.25">
      <c r="A967" s="92" t="s">
        <v>222</v>
      </c>
      <c r="B967" s="93">
        <v>45963.435622858793</v>
      </c>
      <c r="C967" s="94" t="s">
        <v>261</v>
      </c>
      <c r="D967" s="95" t="s">
        <v>214</v>
      </c>
      <c r="E967" s="95" t="s">
        <v>273</v>
      </c>
      <c r="F967" s="95" t="s">
        <v>221</v>
      </c>
      <c r="G967" s="92"/>
      <c r="H967" s="95" t="s">
        <v>274</v>
      </c>
      <c r="I967" s="97" t="s">
        <v>1135</v>
      </c>
    </row>
    <row r="968" spans="1:9" hidden="1" x14ac:dyDescent="0.25">
      <c r="A968" s="92" t="s">
        <v>222</v>
      </c>
      <c r="B968" s="93">
        <v>45963.435600162033</v>
      </c>
      <c r="C968" s="94" t="s">
        <v>261</v>
      </c>
      <c r="D968" s="95" t="s">
        <v>213</v>
      </c>
      <c r="E968" s="95" t="s">
        <v>126</v>
      </c>
      <c r="F968" s="95" t="s">
        <v>221</v>
      </c>
      <c r="G968" s="92"/>
      <c r="H968" s="95" t="s">
        <v>292</v>
      </c>
      <c r="I968" s="97" t="s">
        <v>1136</v>
      </c>
    </row>
    <row r="969" spans="1:9" hidden="1" x14ac:dyDescent="0.25">
      <c r="A969" s="92" t="s">
        <v>222</v>
      </c>
      <c r="B969" s="93">
        <v>45963.43556868055</v>
      </c>
      <c r="C969" s="94" t="s">
        <v>261</v>
      </c>
      <c r="D969" s="95" t="s">
        <v>219</v>
      </c>
      <c r="E969" s="95" t="s">
        <v>251</v>
      </c>
      <c r="F969" s="95" t="s">
        <v>221</v>
      </c>
      <c r="G969" s="92"/>
      <c r="H969" s="95" t="s">
        <v>305</v>
      </c>
      <c r="I969" s="97" t="s">
        <v>1137</v>
      </c>
    </row>
    <row r="970" spans="1:9" hidden="1" x14ac:dyDescent="0.25">
      <c r="A970" s="92" t="s">
        <v>222</v>
      </c>
      <c r="B970" s="93">
        <v>45963.435559884259</v>
      </c>
      <c r="C970" s="94" t="s">
        <v>261</v>
      </c>
      <c r="D970" s="95" t="s">
        <v>220</v>
      </c>
      <c r="E970" s="95" t="s">
        <v>168</v>
      </c>
      <c r="F970" s="95" t="s">
        <v>221</v>
      </c>
      <c r="G970" s="92"/>
      <c r="H970" s="95" t="s">
        <v>290</v>
      </c>
      <c r="I970" s="97" t="s">
        <v>1087</v>
      </c>
    </row>
    <row r="971" spans="1:9" hidden="1" x14ac:dyDescent="0.25">
      <c r="A971" s="92" t="s">
        <v>222</v>
      </c>
      <c r="B971" s="93">
        <v>45963.435466840274</v>
      </c>
      <c r="C971" s="94" t="s">
        <v>261</v>
      </c>
      <c r="D971" s="95" t="s">
        <v>206</v>
      </c>
      <c r="E971" s="95" t="s">
        <v>296</v>
      </c>
      <c r="F971" s="95" t="s">
        <v>221</v>
      </c>
      <c r="G971" s="92"/>
      <c r="H971" s="95" t="s">
        <v>297</v>
      </c>
      <c r="I971" s="97" t="s">
        <v>1138</v>
      </c>
    </row>
    <row r="972" spans="1:9" hidden="1" x14ac:dyDescent="0.25">
      <c r="A972" s="92" t="s">
        <v>222</v>
      </c>
      <c r="B972" s="93">
        <v>45963.435452256941</v>
      </c>
      <c r="C972" s="94" t="s">
        <v>261</v>
      </c>
      <c r="D972" s="95" t="s">
        <v>209</v>
      </c>
      <c r="E972" s="95" t="s">
        <v>302</v>
      </c>
      <c r="F972" s="95" t="s">
        <v>221</v>
      </c>
      <c r="G972" s="92"/>
      <c r="H972" s="95" t="s">
        <v>303</v>
      </c>
      <c r="I972" s="97" t="s">
        <v>1139</v>
      </c>
    </row>
    <row r="973" spans="1:9" hidden="1" x14ac:dyDescent="0.25">
      <c r="A973" s="92" t="s">
        <v>222</v>
      </c>
      <c r="B973" s="93">
        <v>45963.435424027775</v>
      </c>
      <c r="C973" s="94" t="s">
        <v>261</v>
      </c>
      <c r="D973" s="95" t="s">
        <v>207</v>
      </c>
      <c r="E973" s="95" t="s">
        <v>270</v>
      </c>
      <c r="F973" s="95" t="s">
        <v>221</v>
      </c>
      <c r="G973" s="92"/>
      <c r="H973" s="95" t="s">
        <v>271</v>
      </c>
      <c r="I973" s="97" t="s">
        <v>1110</v>
      </c>
    </row>
    <row r="974" spans="1:9" hidden="1" x14ac:dyDescent="0.25">
      <c r="A974" s="92" t="s">
        <v>222</v>
      </c>
      <c r="B974" s="93">
        <v>45963.435408043981</v>
      </c>
      <c r="C974" s="94" t="s">
        <v>261</v>
      </c>
      <c r="D974" s="95" t="s">
        <v>231</v>
      </c>
      <c r="E974" s="95" t="s">
        <v>299</v>
      </c>
      <c r="F974" s="95" t="s">
        <v>221</v>
      </c>
      <c r="G974" s="92"/>
      <c r="H974" s="95" t="s">
        <v>300</v>
      </c>
      <c r="I974" s="97" t="s">
        <v>1140</v>
      </c>
    </row>
    <row r="975" spans="1:9" x14ac:dyDescent="0.25">
      <c r="A975" s="92" t="s">
        <v>222</v>
      </c>
      <c r="B975" s="93">
        <v>45963.435340914351</v>
      </c>
      <c r="C975" s="94" t="s">
        <v>261</v>
      </c>
      <c r="D975" s="95" t="s">
        <v>215</v>
      </c>
      <c r="E975" s="95" t="s">
        <v>244</v>
      </c>
      <c r="F975" s="95" t="s">
        <v>221</v>
      </c>
      <c r="G975" s="92"/>
      <c r="H975" s="95" t="s">
        <v>281</v>
      </c>
      <c r="I975" s="97" t="s">
        <v>1141</v>
      </c>
    </row>
    <row r="976" spans="1:9" hidden="1" x14ac:dyDescent="0.25">
      <c r="A976" s="92" t="s">
        <v>222</v>
      </c>
      <c r="B976" s="93">
        <v>45963.43531591435</v>
      </c>
      <c r="C976" s="94" t="s">
        <v>261</v>
      </c>
      <c r="D976" s="95" t="s">
        <v>218</v>
      </c>
      <c r="E976" s="95" t="s">
        <v>129</v>
      </c>
      <c r="F976" s="95" t="s">
        <v>221</v>
      </c>
      <c r="G976" s="92"/>
      <c r="H976" s="95" t="s">
        <v>288</v>
      </c>
      <c r="I976" s="97" t="s">
        <v>1142</v>
      </c>
    </row>
    <row r="977" spans="1:9" hidden="1" x14ac:dyDescent="0.25">
      <c r="A977" s="92" t="s">
        <v>222</v>
      </c>
      <c r="B977" s="93">
        <v>45963.435276562501</v>
      </c>
      <c r="C977" s="94" t="s">
        <v>261</v>
      </c>
      <c r="D977" s="95" t="s">
        <v>210</v>
      </c>
      <c r="E977" s="95" t="s">
        <v>130</v>
      </c>
      <c r="F977" s="95" t="s">
        <v>221</v>
      </c>
      <c r="G977" s="92"/>
      <c r="H977" s="95" t="s">
        <v>294</v>
      </c>
      <c r="I977" s="97" t="s">
        <v>1143</v>
      </c>
    </row>
    <row r="978" spans="1:9" hidden="1" x14ac:dyDescent="0.25">
      <c r="A978" s="92" t="s">
        <v>222</v>
      </c>
      <c r="B978" s="93">
        <v>45963.435223553242</v>
      </c>
      <c r="C978" s="94" t="s">
        <v>261</v>
      </c>
      <c r="D978" s="95" t="s">
        <v>216</v>
      </c>
      <c r="E978" s="95" t="s">
        <v>267</v>
      </c>
      <c r="F978" s="95" t="s">
        <v>221</v>
      </c>
      <c r="G978" s="92"/>
      <c r="H978" s="95" t="s">
        <v>268</v>
      </c>
      <c r="I978" s="97" t="s">
        <v>550</v>
      </c>
    </row>
    <row r="979" spans="1:9" hidden="1" x14ac:dyDescent="0.25">
      <c r="A979" s="92" t="s">
        <v>222</v>
      </c>
      <c r="B979" s="93">
        <v>45963.435191377313</v>
      </c>
      <c r="C979" s="94" t="s">
        <v>261</v>
      </c>
      <c r="D979" s="95" t="s">
        <v>217</v>
      </c>
      <c r="E979" s="95" t="s">
        <v>116</v>
      </c>
      <c r="F979" s="95" t="s">
        <v>221</v>
      </c>
      <c r="G979" s="92"/>
      <c r="H979" s="95" t="s">
        <v>309</v>
      </c>
      <c r="I979" s="97" t="s">
        <v>1144</v>
      </c>
    </row>
    <row r="980" spans="1:9" hidden="1" x14ac:dyDescent="0.25">
      <c r="A980" s="92" t="s">
        <v>222</v>
      </c>
      <c r="B980" s="93">
        <v>45963.435180277775</v>
      </c>
      <c r="C980" s="94" t="s">
        <v>261</v>
      </c>
      <c r="D980" s="95" t="s">
        <v>208</v>
      </c>
      <c r="E980" s="95" t="s">
        <v>264</v>
      </c>
      <c r="F980" s="95" t="s">
        <v>221</v>
      </c>
      <c r="G980" s="92"/>
      <c r="H980" s="95" t="s">
        <v>265</v>
      </c>
      <c r="I980" s="97" t="s">
        <v>1145</v>
      </c>
    </row>
    <row r="981" spans="1:9" hidden="1" x14ac:dyDescent="0.25">
      <c r="A981" s="92" t="s">
        <v>222</v>
      </c>
      <c r="B981" s="93">
        <v>45963.435136990738</v>
      </c>
      <c r="C981" s="94" t="s">
        <v>261</v>
      </c>
      <c r="D981" s="95" t="s">
        <v>212</v>
      </c>
      <c r="E981" s="95" t="s">
        <v>283</v>
      </c>
      <c r="F981" s="95" t="s">
        <v>221</v>
      </c>
      <c r="G981" s="92"/>
      <c r="H981" s="95" t="s">
        <v>284</v>
      </c>
      <c r="I981" s="97" t="s">
        <v>1146</v>
      </c>
    </row>
    <row r="982" spans="1:9" hidden="1" x14ac:dyDescent="0.25">
      <c r="A982" s="92" t="s">
        <v>222</v>
      </c>
      <c r="B982" s="93">
        <v>45963.435130277772</v>
      </c>
      <c r="C982" s="94" t="s">
        <v>261</v>
      </c>
      <c r="D982" s="95" t="s">
        <v>205</v>
      </c>
      <c r="E982" s="95" t="s">
        <v>245</v>
      </c>
      <c r="F982" s="95" t="s">
        <v>221</v>
      </c>
      <c r="G982" s="92"/>
      <c r="H982" s="95" t="s">
        <v>286</v>
      </c>
      <c r="I982" s="97" t="s">
        <v>1147</v>
      </c>
    </row>
    <row r="983" spans="1:9" hidden="1" x14ac:dyDescent="0.25">
      <c r="A983" s="92" t="s">
        <v>222</v>
      </c>
      <c r="B983" s="93">
        <v>45963.435103888885</v>
      </c>
      <c r="C983" s="94" t="s">
        <v>261</v>
      </c>
      <c r="D983" s="95" t="s">
        <v>223</v>
      </c>
      <c r="E983" s="95" t="s">
        <v>276</v>
      </c>
      <c r="F983" s="95" t="s">
        <v>221</v>
      </c>
      <c r="G983" s="92"/>
      <c r="H983" s="95" t="s">
        <v>277</v>
      </c>
      <c r="I983" s="97" t="s">
        <v>409</v>
      </c>
    </row>
    <row r="984" spans="1:9" hidden="1" x14ac:dyDescent="0.25">
      <c r="A984" s="92" t="s">
        <v>222</v>
      </c>
      <c r="B984" s="93">
        <v>45963.435030972221</v>
      </c>
      <c r="C984" s="94" t="s">
        <v>261</v>
      </c>
      <c r="D984" s="95" t="s">
        <v>224</v>
      </c>
      <c r="E984" s="95" t="s">
        <v>243</v>
      </c>
      <c r="F984" s="95" t="s">
        <v>221</v>
      </c>
      <c r="G984" s="92"/>
      <c r="H984" s="95" t="s">
        <v>307</v>
      </c>
      <c r="I984" s="97" t="s">
        <v>1119</v>
      </c>
    </row>
    <row r="985" spans="1:9" hidden="1" x14ac:dyDescent="0.25">
      <c r="A985" s="92" t="s">
        <v>222</v>
      </c>
      <c r="B985" s="93">
        <v>45963.434994629628</v>
      </c>
      <c r="C985" s="94" t="s">
        <v>261</v>
      </c>
      <c r="D985" s="95" t="s">
        <v>211</v>
      </c>
      <c r="E985" s="95" t="s">
        <v>252</v>
      </c>
      <c r="F985" s="95" t="s">
        <v>221</v>
      </c>
      <c r="G985" s="92"/>
      <c r="H985" s="95" t="s">
        <v>279</v>
      </c>
      <c r="I985" s="97" t="s">
        <v>404</v>
      </c>
    </row>
    <row r="986" spans="1:9" hidden="1" x14ac:dyDescent="0.25">
      <c r="A986" s="92" t="s">
        <v>222</v>
      </c>
      <c r="B986" s="93">
        <v>45963.43490112268</v>
      </c>
      <c r="C986" s="94" t="s">
        <v>261</v>
      </c>
      <c r="D986" s="95" t="s">
        <v>214</v>
      </c>
      <c r="E986" s="95" t="s">
        <v>273</v>
      </c>
      <c r="F986" s="95" t="s">
        <v>221</v>
      </c>
      <c r="G986" s="92"/>
      <c r="H986" s="95" t="s">
        <v>274</v>
      </c>
      <c r="I986" s="97" t="s">
        <v>1148</v>
      </c>
    </row>
    <row r="987" spans="1:9" hidden="1" x14ac:dyDescent="0.25">
      <c r="A987" s="92" t="s">
        <v>222</v>
      </c>
      <c r="B987" s="93">
        <v>45963.434888854164</v>
      </c>
      <c r="C987" s="94" t="s">
        <v>261</v>
      </c>
      <c r="D987" s="95" t="s">
        <v>213</v>
      </c>
      <c r="E987" s="95" t="s">
        <v>126</v>
      </c>
      <c r="F987" s="95" t="s">
        <v>221</v>
      </c>
      <c r="G987" s="92"/>
      <c r="H987" s="95" t="s">
        <v>292</v>
      </c>
      <c r="I987" s="97" t="s">
        <v>525</v>
      </c>
    </row>
    <row r="988" spans="1:9" hidden="1" x14ac:dyDescent="0.25">
      <c r="A988" s="92" t="s">
        <v>222</v>
      </c>
      <c r="B988" s="93">
        <v>45963.434862928239</v>
      </c>
      <c r="C988" s="94" t="s">
        <v>261</v>
      </c>
      <c r="D988" s="95" t="s">
        <v>219</v>
      </c>
      <c r="E988" s="95" t="s">
        <v>251</v>
      </c>
      <c r="F988" s="95" t="s">
        <v>221</v>
      </c>
      <c r="G988" s="92"/>
      <c r="H988" s="95" t="s">
        <v>305</v>
      </c>
      <c r="I988" s="97" t="s">
        <v>1149</v>
      </c>
    </row>
    <row r="989" spans="1:9" hidden="1" x14ac:dyDescent="0.25">
      <c r="A989" s="92" t="s">
        <v>222</v>
      </c>
      <c r="B989" s="93">
        <v>45963.434848576384</v>
      </c>
      <c r="C989" s="94" t="s">
        <v>261</v>
      </c>
      <c r="D989" s="95" t="s">
        <v>220</v>
      </c>
      <c r="E989" s="95" t="s">
        <v>168</v>
      </c>
      <c r="F989" s="95" t="s">
        <v>221</v>
      </c>
      <c r="G989" s="92"/>
      <c r="H989" s="95" t="s">
        <v>290</v>
      </c>
      <c r="I989" s="97" t="s">
        <v>1150</v>
      </c>
    </row>
    <row r="990" spans="1:9" hidden="1" x14ac:dyDescent="0.25">
      <c r="A990" s="92" t="s">
        <v>222</v>
      </c>
      <c r="B990" s="93">
        <v>45963.434719189812</v>
      </c>
      <c r="C990" s="94" t="s">
        <v>261</v>
      </c>
      <c r="D990" s="95" t="s">
        <v>207</v>
      </c>
      <c r="E990" s="95" t="s">
        <v>270</v>
      </c>
      <c r="F990" s="95" t="s">
        <v>221</v>
      </c>
      <c r="G990" s="92"/>
      <c r="H990" s="95" t="s">
        <v>271</v>
      </c>
      <c r="I990" s="97" t="s">
        <v>664</v>
      </c>
    </row>
    <row r="991" spans="1:9" hidden="1" x14ac:dyDescent="0.25">
      <c r="A991" s="92" t="s">
        <v>222</v>
      </c>
      <c r="B991" s="93">
        <v>45963.434713171293</v>
      </c>
      <c r="C991" s="94" t="s">
        <v>261</v>
      </c>
      <c r="D991" s="95" t="s">
        <v>209</v>
      </c>
      <c r="E991" s="95" t="s">
        <v>302</v>
      </c>
      <c r="F991" s="95" t="s">
        <v>221</v>
      </c>
      <c r="G991" s="92"/>
      <c r="H991" s="95" t="s">
        <v>303</v>
      </c>
      <c r="I991" s="97" t="s">
        <v>1151</v>
      </c>
    </row>
    <row r="992" spans="1:9" hidden="1" x14ac:dyDescent="0.25">
      <c r="A992" s="92" t="s">
        <v>222</v>
      </c>
      <c r="B992" s="93">
        <v>45963.434695567128</v>
      </c>
      <c r="C992" s="94" t="s">
        <v>261</v>
      </c>
      <c r="D992" s="95" t="s">
        <v>231</v>
      </c>
      <c r="E992" s="95" t="s">
        <v>299</v>
      </c>
      <c r="F992" s="95" t="s">
        <v>221</v>
      </c>
      <c r="G992" s="92"/>
      <c r="H992" s="95" t="s">
        <v>300</v>
      </c>
      <c r="I992" s="97" t="s">
        <v>1152</v>
      </c>
    </row>
    <row r="993" spans="1:9" x14ac:dyDescent="0.25">
      <c r="A993" s="92" t="s">
        <v>222</v>
      </c>
      <c r="B993" s="93">
        <v>45963.434643263885</v>
      </c>
      <c r="C993" s="94" t="s">
        <v>261</v>
      </c>
      <c r="D993" s="95" t="s">
        <v>215</v>
      </c>
      <c r="E993" s="95" t="s">
        <v>244</v>
      </c>
      <c r="F993" s="95" t="s">
        <v>221</v>
      </c>
      <c r="G993" s="92"/>
      <c r="H993" s="95" t="s">
        <v>281</v>
      </c>
      <c r="I993" s="97" t="s">
        <v>1153</v>
      </c>
    </row>
    <row r="994" spans="1:9" hidden="1" x14ac:dyDescent="0.25">
      <c r="A994" s="92" t="s">
        <v>222</v>
      </c>
      <c r="B994" s="93">
        <v>45963.434607175921</v>
      </c>
      <c r="C994" s="94" t="s">
        <v>261</v>
      </c>
      <c r="D994" s="95" t="s">
        <v>218</v>
      </c>
      <c r="E994" s="95" t="s">
        <v>129</v>
      </c>
      <c r="F994" s="95" t="s">
        <v>221</v>
      </c>
      <c r="G994" s="92"/>
      <c r="H994" s="95" t="s">
        <v>288</v>
      </c>
      <c r="I994" s="97" t="s">
        <v>490</v>
      </c>
    </row>
    <row r="995" spans="1:9" hidden="1" x14ac:dyDescent="0.25">
      <c r="A995" s="92" t="s">
        <v>222</v>
      </c>
      <c r="B995" s="93">
        <v>45963.434555300926</v>
      </c>
      <c r="C995" s="94" t="s">
        <v>261</v>
      </c>
      <c r="D995" s="95" t="s">
        <v>210</v>
      </c>
      <c r="E995" s="95" t="s">
        <v>130</v>
      </c>
      <c r="F995" s="95" t="s">
        <v>221</v>
      </c>
      <c r="G995" s="92"/>
      <c r="H995" s="95" t="s">
        <v>294</v>
      </c>
      <c r="I995" s="97" t="s">
        <v>1154</v>
      </c>
    </row>
    <row r="996" spans="1:9" hidden="1" x14ac:dyDescent="0.25">
      <c r="A996" s="92" t="s">
        <v>222</v>
      </c>
      <c r="B996" s="93">
        <v>45963.434514791668</v>
      </c>
      <c r="C996" s="94" t="s">
        <v>261</v>
      </c>
      <c r="D996" s="95" t="s">
        <v>206</v>
      </c>
      <c r="E996" s="95" t="s">
        <v>296</v>
      </c>
      <c r="F996" s="95" t="s">
        <v>221</v>
      </c>
      <c r="G996" s="92"/>
      <c r="H996" s="95" t="s">
        <v>297</v>
      </c>
      <c r="I996" s="97" t="s">
        <v>1155</v>
      </c>
    </row>
    <row r="997" spans="1:9" hidden="1" x14ac:dyDescent="0.25">
      <c r="A997" s="92" t="s">
        <v>222</v>
      </c>
      <c r="B997" s="93">
        <v>45963.434510162035</v>
      </c>
      <c r="C997" s="94" t="s">
        <v>261</v>
      </c>
      <c r="D997" s="95" t="s">
        <v>216</v>
      </c>
      <c r="E997" s="95" t="s">
        <v>267</v>
      </c>
      <c r="F997" s="95" t="s">
        <v>221</v>
      </c>
      <c r="G997" s="92"/>
      <c r="H997" s="95" t="s">
        <v>268</v>
      </c>
      <c r="I997" s="97" t="s">
        <v>1156</v>
      </c>
    </row>
    <row r="998" spans="1:9" hidden="1" x14ac:dyDescent="0.25">
      <c r="A998" s="92" t="s">
        <v>222</v>
      </c>
      <c r="B998" s="93">
        <v>45963.434484930556</v>
      </c>
      <c r="C998" s="94" t="s">
        <v>261</v>
      </c>
      <c r="D998" s="95" t="s">
        <v>217</v>
      </c>
      <c r="E998" s="95" t="s">
        <v>116</v>
      </c>
      <c r="F998" s="95" t="s">
        <v>221</v>
      </c>
      <c r="G998" s="92"/>
      <c r="H998" s="95" t="s">
        <v>309</v>
      </c>
      <c r="I998" s="97" t="s">
        <v>1157</v>
      </c>
    </row>
    <row r="999" spans="1:9" hidden="1" x14ac:dyDescent="0.25">
      <c r="A999" s="92" t="s">
        <v>222</v>
      </c>
      <c r="B999" s="93">
        <v>45963.434469189815</v>
      </c>
      <c r="C999" s="94" t="s">
        <v>261</v>
      </c>
      <c r="D999" s="95" t="s">
        <v>208</v>
      </c>
      <c r="E999" s="95" t="s">
        <v>264</v>
      </c>
      <c r="F999" s="95" t="s">
        <v>221</v>
      </c>
      <c r="G999" s="92"/>
      <c r="H999" s="95" t="s">
        <v>265</v>
      </c>
      <c r="I999" s="97" t="s">
        <v>1158</v>
      </c>
    </row>
    <row r="1000" spans="1:9" hidden="1" x14ac:dyDescent="0.25">
      <c r="A1000" s="92" t="s">
        <v>222</v>
      </c>
      <c r="B1000" s="93">
        <v>45963.434410624999</v>
      </c>
      <c r="C1000" s="94" t="s">
        <v>261</v>
      </c>
      <c r="D1000" s="95" t="s">
        <v>205</v>
      </c>
      <c r="E1000" s="95" t="s">
        <v>245</v>
      </c>
      <c r="F1000" s="95" t="s">
        <v>221</v>
      </c>
      <c r="G1000" s="92"/>
      <c r="H1000" s="95" t="s">
        <v>286</v>
      </c>
      <c r="I1000" s="97" t="s">
        <v>1159</v>
      </c>
    </row>
    <row r="1001" spans="1:9" hidden="1" x14ac:dyDescent="0.25">
      <c r="A1001" s="92" t="s">
        <v>222</v>
      </c>
      <c r="B1001" s="93">
        <v>45963.434401145831</v>
      </c>
      <c r="C1001" s="94" t="s">
        <v>261</v>
      </c>
      <c r="D1001" s="95" t="s">
        <v>223</v>
      </c>
      <c r="E1001" s="95" t="s">
        <v>276</v>
      </c>
      <c r="F1001" s="95" t="s">
        <v>221</v>
      </c>
      <c r="G1001" s="92"/>
      <c r="H1001" s="95" t="s">
        <v>277</v>
      </c>
      <c r="I1001" s="97" t="s">
        <v>1160</v>
      </c>
    </row>
    <row r="1002" spans="1:9" hidden="1" x14ac:dyDescent="0.25">
      <c r="A1002" s="92" t="s">
        <v>222</v>
      </c>
      <c r="B1002" s="93">
        <v>45963.43438864583</v>
      </c>
      <c r="C1002" s="94" t="s">
        <v>261</v>
      </c>
      <c r="D1002" s="95" t="s">
        <v>212</v>
      </c>
      <c r="E1002" s="95" t="s">
        <v>283</v>
      </c>
      <c r="F1002" s="95" t="s">
        <v>221</v>
      </c>
      <c r="G1002" s="92"/>
      <c r="H1002" s="95" t="s">
        <v>284</v>
      </c>
      <c r="I1002" s="97" t="s">
        <v>1161</v>
      </c>
    </row>
    <row r="1003" spans="1:9" hidden="1" x14ac:dyDescent="0.25">
      <c r="A1003" s="92" t="s">
        <v>222</v>
      </c>
      <c r="B1003" s="93">
        <v>45963.434329421296</v>
      </c>
      <c r="C1003" s="94" t="s">
        <v>261</v>
      </c>
      <c r="D1003" s="95" t="s">
        <v>224</v>
      </c>
      <c r="E1003" s="95" t="s">
        <v>243</v>
      </c>
      <c r="F1003" s="95" t="s">
        <v>221</v>
      </c>
      <c r="G1003" s="92"/>
      <c r="H1003" s="95" t="s">
        <v>307</v>
      </c>
      <c r="I1003" s="97" t="s">
        <v>1162</v>
      </c>
    </row>
    <row r="1004" spans="1:9" hidden="1" x14ac:dyDescent="0.25">
      <c r="A1004" s="92" t="s">
        <v>222</v>
      </c>
      <c r="B1004" s="93">
        <v>45963.434289571756</v>
      </c>
      <c r="C1004" s="94" t="s">
        <v>261</v>
      </c>
      <c r="D1004" s="95" t="s">
        <v>211</v>
      </c>
      <c r="E1004" s="95" t="s">
        <v>252</v>
      </c>
      <c r="F1004" s="95" t="s">
        <v>221</v>
      </c>
      <c r="G1004" s="92"/>
      <c r="H1004" s="95" t="s">
        <v>279</v>
      </c>
      <c r="I1004" s="97" t="s">
        <v>1163</v>
      </c>
    </row>
    <row r="1005" spans="1:9" hidden="1" x14ac:dyDescent="0.25">
      <c r="A1005" s="92" t="s">
        <v>222</v>
      </c>
      <c r="B1005" s="93">
        <v>45963.434183333331</v>
      </c>
      <c r="C1005" s="94" t="s">
        <v>261</v>
      </c>
      <c r="D1005" s="95" t="s">
        <v>213</v>
      </c>
      <c r="E1005" s="95" t="s">
        <v>126</v>
      </c>
      <c r="F1005" s="95" t="s">
        <v>221</v>
      </c>
      <c r="G1005" s="92"/>
      <c r="H1005" s="95" t="s">
        <v>292</v>
      </c>
      <c r="I1005" s="97" t="s">
        <v>1164</v>
      </c>
    </row>
    <row r="1006" spans="1:9" hidden="1" x14ac:dyDescent="0.25">
      <c r="A1006" s="92" t="s">
        <v>222</v>
      </c>
      <c r="B1006" s="93">
        <v>45963.434170590277</v>
      </c>
      <c r="C1006" s="94" t="s">
        <v>261</v>
      </c>
      <c r="D1006" s="95" t="s">
        <v>214</v>
      </c>
      <c r="E1006" s="95" t="s">
        <v>273</v>
      </c>
      <c r="F1006" s="95" t="s">
        <v>221</v>
      </c>
      <c r="G1006" s="92"/>
      <c r="H1006" s="95" t="s">
        <v>274</v>
      </c>
      <c r="I1006" s="97" t="s">
        <v>1047</v>
      </c>
    </row>
    <row r="1007" spans="1:9" hidden="1" x14ac:dyDescent="0.25">
      <c r="A1007" s="92" t="s">
        <v>222</v>
      </c>
      <c r="B1007" s="93">
        <v>45963.434157858792</v>
      </c>
      <c r="C1007" s="94" t="s">
        <v>261</v>
      </c>
      <c r="D1007" s="95" t="s">
        <v>219</v>
      </c>
      <c r="E1007" s="95" t="s">
        <v>251</v>
      </c>
      <c r="F1007" s="95" t="s">
        <v>221</v>
      </c>
      <c r="G1007" s="92"/>
      <c r="H1007" s="95" t="s">
        <v>305</v>
      </c>
      <c r="I1007" s="97" t="s">
        <v>1165</v>
      </c>
    </row>
    <row r="1008" spans="1:9" hidden="1" x14ac:dyDescent="0.25">
      <c r="A1008" s="92" t="s">
        <v>222</v>
      </c>
      <c r="B1008" s="93">
        <v>45963.434141203703</v>
      </c>
      <c r="C1008" s="94" t="s">
        <v>261</v>
      </c>
      <c r="D1008" s="95" t="s">
        <v>220</v>
      </c>
      <c r="E1008" s="95" t="s">
        <v>168</v>
      </c>
      <c r="F1008" s="95" t="s">
        <v>221</v>
      </c>
      <c r="G1008" s="92"/>
      <c r="H1008" s="95" t="s">
        <v>290</v>
      </c>
      <c r="I1008" s="97" t="s">
        <v>1166</v>
      </c>
    </row>
    <row r="1009" spans="1:9" hidden="1" x14ac:dyDescent="0.25">
      <c r="A1009" s="92" t="s">
        <v>222</v>
      </c>
      <c r="B1009" s="93">
        <v>45963.434018981483</v>
      </c>
      <c r="C1009" s="94" t="s">
        <v>261</v>
      </c>
      <c r="D1009" s="95" t="s">
        <v>207</v>
      </c>
      <c r="E1009" s="95" t="s">
        <v>270</v>
      </c>
      <c r="F1009" s="95" t="s">
        <v>221</v>
      </c>
      <c r="G1009" s="92"/>
      <c r="H1009" s="95" t="s">
        <v>271</v>
      </c>
      <c r="I1009" s="97" t="s">
        <v>1167</v>
      </c>
    </row>
    <row r="1010" spans="1:9" hidden="1" x14ac:dyDescent="0.25">
      <c r="A1010" s="92" t="s">
        <v>222</v>
      </c>
      <c r="B1010" s="93">
        <v>45963.43397662037</v>
      </c>
      <c r="C1010" s="94" t="s">
        <v>261</v>
      </c>
      <c r="D1010" s="95" t="s">
        <v>231</v>
      </c>
      <c r="E1010" s="95" t="s">
        <v>299</v>
      </c>
      <c r="F1010" s="95" t="s">
        <v>221</v>
      </c>
      <c r="G1010" s="92"/>
      <c r="H1010" s="95" t="s">
        <v>300</v>
      </c>
      <c r="I1010" s="97" t="s">
        <v>510</v>
      </c>
    </row>
    <row r="1011" spans="1:9" hidden="1" x14ac:dyDescent="0.25">
      <c r="A1011" s="92" t="s">
        <v>222</v>
      </c>
      <c r="B1011" s="93">
        <v>45963.433971099534</v>
      </c>
      <c r="C1011" s="94" t="s">
        <v>261</v>
      </c>
      <c r="D1011" s="95" t="s">
        <v>209</v>
      </c>
      <c r="E1011" s="95" t="s">
        <v>302</v>
      </c>
      <c r="F1011" s="95" t="s">
        <v>221</v>
      </c>
      <c r="G1011" s="92"/>
      <c r="H1011" s="95" t="s">
        <v>303</v>
      </c>
      <c r="I1011" s="97" t="s">
        <v>1168</v>
      </c>
    </row>
    <row r="1012" spans="1:9" x14ac:dyDescent="0.25">
      <c r="A1012" s="92" t="s">
        <v>222</v>
      </c>
      <c r="B1012" s="93">
        <v>45963.433943287033</v>
      </c>
      <c r="C1012" s="94" t="s">
        <v>261</v>
      </c>
      <c r="D1012" s="95" t="s">
        <v>215</v>
      </c>
      <c r="E1012" s="95" t="s">
        <v>244</v>
      </c>
      <c r="F1012" s="95" t="s">
        <v>221</v>
      </c>
      <c r="G1012" s="92"/>
      <c r="H1012" s="95" t="s">
        <v>281</v>
      </c>
      <c r="I1012" s="97" t="s">
        <v>1169</v>
      </c>
    </row>
    <row r="1013" spans="1:9" hidden="1" x14ac:dyDescent="0.25">
      <c r="A1013" s="92" t="s">
        <v>222</v>
      </c>
      <c r="B1013" s="93">
        <v>45963.433900960648</v>
      </c>
      <c r="C1013" s="94" t="s">
        <v>261</v>
      </c>
      <c r="D1013" s="95" t="s">
        <v>218</v>
      </c>
      <c r="E1013" s="95" t="s">
        <v>129</v>
      </c>
      <c r="F1013" s="95" t="s">
        <v>221</v>
      </c>
      <c r="G1013" s="92"/>
      <c r="H1013" s="95" t="s">
        <v>288</v>
      </c>
      <c r="I1013" s="97" t="s">
        <v>414</v>
      </c>
    </row>
    <row r="1014" spans="1:9" hidden="1" x14ac:dyDescent="0.25">
      <c r="A1014" s="92" t="s">
        <v>222</v>
      </c>
      <c r="B1014" s="93">
        <v>45963.433829664347</v>
      </c>
      <c r="C1014" s="94" t="s">
        <v>261</v>
      </c>
      <c r="D1014" s="95" t="s">
        <v>210</v>
      </c>
      <c r="E1014" s="95" t="s">
        <v>130</v>
      </c>
      <c r="F1014" s="95" t="s">
        <v>221</v>
      </c>
      <c r="G1014" s="92"/>
      <c r="H1014" s="95" t="s">
        <v>294</v>
      </c>
      <c r="I1014" s="97" t="s">
        <v>1170</v>
      </c>
    </row>
    <row r="1015" spans="1:9" hidden="1" x14ac:dyDescent="0.25">
      <c r="A1015" s="92" t="s">
        <v>222</v>
      </c>
      <c r="B1015" s="93">
        <v>45963.433793993056</v>
      </c>
      <c r="C1015" s="94" t="s">
        <v>261</v>
      </c>
      <c r="D1015" s="95" t="s">
        <v>216</v>
      </c>
      <c r="E1015" s="95" t="s">
        <v>267</v>
      </c>
      <c r="F1015" s="95" t="s">
        <v>221</v>
      </c>
      <c r="G1015" s="92"/>
      <c r="H1015" s="95" t="s">
        <v>268</v>
      </c>
      <c r="I1015" s="97" t="s">
        <v>1171</v>
      </c>
    </row>
    <row r="1016" spans="1:9" hidden="1" x14ac:dyDescent="0.25">
      <c r="A1016" s="92" t="s">
        <v>222</v>
      </c>
      <c r="B1016" s="93">
        <v>45963.433780115738</v>
      </c>
      <c r="C1016" s="94" t="s">
        <v>261</v>
      </c>
      <c r="D1016" s="95" t="s">
        <v>217</v>
      </c>
      <c r="E1016" s="95" t="s">
        <v>116</v>
      </c>
      <c r="F1016" s="95" t="s">
        <v>221</v>
      </c>
      <c r="G1016" s="92"/>
      <c r="H1016" s="95" t="s">
        <v>309</v>
      </c>
      <c r="I1016" s="97" t="s">
        <v>1010</v>
      </c>
    </row>
    <row r="1017" spans="1:9" hidden="1" x14ac:dyDescent="0.25">
      <c r="A1017" s="92" t="s">
        <v>222</v>
      </c>
      <c r="B1017" s="93">
        <v>45963.433764363421</v>
      </c>
      <c r="C1017" s="94" t="s">
        <v>261</v>
      </c>
      <c r="D1017" s="95" t="s">
        <v>206</v>
      </c>
      <c r="E1017" s="95" t="s">
        <v>296</v>
      </c>
      <c r="F1017" s="95" t="s">
        <v>221</v>
      </c>
      <c r="G1017" s="92"/>
      <c r="H1017" s="95" t="s">
        <v>297</v>
      </c>
      <c r="I1017" s="97" t="s">
        <v>1172</v>
      </c>
    </row>
    <row r="1018" spans="1:9" hidden="1" x14ac:dyDescent="0.25">
      <c r="A1018" s="92" t="s">
        <v>222</v>
      </c>
      <c r="B1018" s="93">
        <v>45963.433754178237</v>
      </c>
      <c r="C1018" s="94" t="s">
        <v>261</v>
      </c>
      <c r="D1018" s="95" t="s">
        <v>208</v>
      </c>
      <c r="E1018" s="95" t="s">
        <v>264</v>
      </c>
      <c r="F1018" s="95" t="s">
        <v>221</v>
      </c>
      <c r="G1018" s="92"/>
      <c r="H1018" s="95" t="s">
        <v>265</v>
      </c>
      <c r="I1018" s="97" t="s">
        <v>1173</v>
      </c>
    </row>
    <row r="1019" spans="1:9" hidden="1" x14ac:dyDescent="0.25">
      <c r="A1019" s="92" t="s">
        <v>222</v>
      </c>
      <c r="B1019" s="93">
        <v>45963.433701412032</v>
      </c>
      <c r="C1019" s="94" t="s">
        <v>261</v>
      </c>
      <c r="D1019" s="95" t="s">
        <v>223</v>
      </c>
      <c r="E1019" s="95" t="s">
        <v>276</v>
      </c>
      <c r="F1019" s="95" t="s">
        <v>221</v>
      </c>
      <c r="G1019" s="92"/>
      <c r="H1019" s="95" t="s">
        <v>277</v>
      </c>
      <c r="I1019" s="97" t="s">
        <v>485</v>
      </c>
    </row>
    <row r="1020" spans="1:9" hidden="1" x14ac:dyDescent="0.25">
      <c r="A1020" s="92" t="s">
        <v>222</v>
      </c>
      <c r="B1020" s="93">
        <v>45963.433690983795</v>
      </c>
      <c r="C1020" s="94" t="s">
        <v>261</v>
      </c>
      <c r="D1020" s="95" t="s">
        <v>205</v>
      </c>
      <c r="E1020" s="95" t="s">
        <v>245</v>
      </c>
      <c r="F1020" s="95" t="s">
        <v>221</v>
      </c>
      <c r="G1020" s="92"/>
      <c r="H1020" s="95" t="s">
        <v>286</v>
      </c>
      <c r="I1020" s="97" t="s">
        <v>1174</v>
      </c>
    </row>
    <row r="1021" spans="1:9" hidden="1" x14ac:dyDescent="0.25">
      <c r="A1021" s="92" t="s">
        <v>222</v>
      </c>
      <c r="B1021" s="93">
        <v>45963.433666481476</v>
      </c>
      <c r="C1021" s="94" t="s">
        <v>261</v>
      </c>
      <c r="D1021" s="95" t="s">
        <v>212</v>
      </c>
      <c r="E1021" s="95" t="s">
        <v>283</v>
      </c>
      <c r="F1021" s="95" t="s">
        <v>221</v>
      </c>
      <c r="G1021" s="92"/>
      <c r="H1021" s="95" t="s">
        <v>284</v>
      </c>
      <c r="I1021" s="97" t="s">
        <v>1175</v>
      </c>
    </row>
    <row r="1022" spans="1:9" hidden="1" x14ac:dyDescent="0.25">
      <c r="A1022" s="92" t="s">
        <v>222</v>
      </c>
      <c r="B1022" s="93">
        <v>45963.433585902778</v>
      </c>
      <c r="C1022" s="94" t="s">
        <v>261</v>
      </c>
      <c r="D1022" s="95" t="s">
        <v>211</v>
      </c>
      <c r="E1022" s="95" t="s">
        <v>252</v>
      </c>
      <c r="F1022" s="95" t="s">
        <v>221</v>
      </c>
      <c r="G1022" s="92"/>
      <c r="H1022" s="95" t="s">
        <v>279</v>
      </c>
      <c r="I1022" s="97" t="s">
        <v>1176</v>
      </c>
    </row>
    <row r="1023" spans="1:9" hidden="1" x14ac:dyDescent="0.25">
      <c r="A1023" s="92" t="s">
        <v>222</v>
      </c>
      <c r="B1023" s="93">
        <v>45963.433476168982</v>
      </c>
      <c r="C1023" s="94" t="s">
        <v>261</v>
      </c>
      <c r="D1023" s="95" t="s">
        <v>213</v>
      </c>
      <c r="E1023" s="95" t="s">
        <v>126</v>
      </c>
      <c r="F1023" s="95" t="s">
        <v>221</v>
      </c>
      <c r="G1023" s="92"/>
      <c r="H1023" s="95" t="s">
        <v>292</v>
      </c>
      <c r="I1023" s="97" t="s">
        <v>1177</v>
      </c>
    </row>
    <row r="1024" spans="1:9" hidden="1" x14ac:dyDescent="0.25">
      <c r="A1024" s="92" t="s">
        <v>222</v>
      </c>
      <c r="B1024" s="93">
        <v>45963.433440775458</v>
      </c>
      <c r="C1024" s="94" t="s">
        <v>261</v>
      </c>
      <c r="D1024" s="95" t="s">
        <v>214</v>
      </c>
      <c r="E1024" s="95" t="s">
        <v>273</v>
      </c>
      <c r="F1024" s="95" t="s">
        <v>221</v>
      </c>
      <c r="G1024" s="92"/>
      <c r="H1024" s="95" t="s">
        <v>274</v>
      </c>
      <c r="I1024" s="97" t="s">
        <v>1178</v>
      </c>
    </row>
    <row r="1025" spans="1:9" hidden="1" x14ac:dyDescent="0.25">
      <c r="A1025" s="92" t="s">
        <v>222</v>
      </c>
      <c r="B1025" s="93">
        <v>45963.433434062499</v>
      </c>
      <c r="C1025" s="94" t="s">
        <v>261</v>
      </c>
      <c r="D1025" s="95" t="s">
        <v>220</v>
      </c>
      <c r="E1025" s="95" t="s">
        <v>168</v>
      </c>
      <c r="F1025" s="95" t="s">
        <v>221</v>
      </c>
      <c r="G1025" s="92"/>
      <c r="H1025" s="95" t="s">
        <v>290</v>
      </c>
      <c r="I1025" s="97" t="s">
        <v>537</v>
      </c>
    </row>
    <row r="1026" spans="1:9" hidden="1" x14ac:dyDescent="0.25">
      <c r="A1026" s="92" t="s">
        <v>222</v>
      </c>
      <c r="B1026" s="93">
        <v>45963.433321122684</v>
      </c>
      <c r="C1026" s="94" t="s">
        <v>261</v>
      </c>
      <c r="D1026" s="95" t="s">
        <v>207</v>
      </c>
      <c r="E1026" s="95" t="s">
        <v>270</v>
      </c>
      <c r="F1026" s="95" t="s">
        <v>221</v>
      </c>
      <c r="G1026" s="92"/>
      <c r="H1026" s="95" t="s">
        <v>271</v>
      </c>
      <c r="I1026" s="97" t="s">
        <v>1179</v>
      </c>
    </row>
    <row r="1027" spans="1:9" hidden="1" x14ac:dyDescent="0.25">
      <c r="A1027" s="92" t="s">
        <v>222</v>
      </c>
      <c r="B1027" s="93">
        <v>45963.433264374995</v>
      </c>
      <c r="C1027" s="94" t="s">
        <v>261</v>
      </c>
      <c r="D1027" s="95" t="s">
        <v>231</v>
      </c>
      <c r="E1027" s="95" t="s">
        <v>299</v>
      </c>
      <c r="F1027" s="95" t="s">
        <v>221</v>
      </c>
      <c r="G1027" s="92"/>
      <c r="H1027" s="95" t="s">
        <v>300</v>
      </c>
      <c r="I1027" s="97" t="s">
        <v>1180</v>
      </c>
    </row>
    <row r="1028" spans="1:9" x14ac:dyDescent="0.25">
      <c r="A1028" s="92" t="s">
        <v>222</v>
      </c>
      <c r="B1028" s="93">
        <v>45963.433237997684</v>
      </c>
      <c r="C1028" s="94" t="s">
        <v>261</v>
      </c>
      <c r="D1028" s="95" t="s">
        <v>215</v>
      </c>
      <c r="E1028" s="95" t="s">
        <v>244</v>
      </c>
      <c r="F1028" s="95" t="s">
        <v>221</v>
      </c>
      <c r="G1028" s="92"/>
      <c r="H1028" s="95" t="s">
        <v>281</v>
      </c>
      <c r="I1028" s="97" t="s">
        <v>1181</v>
      </c>
    </row>
    <row r="1029" spans="1:9" hidden="1" x14ac:dyDescent="0.25">
      <c r="A1029" s="92" t="s">
        <v>222</v>
      </c>
      <c r="B1029" s="93">
        <v>45963.433232442127</v>
      </c>
      <c r="C1029" s="94" t="s">
        <v>261</v>
      </c>
      <c r="D1029" s="95" t="s">
        <v>209</v>
      </c>
      <c r="E1029" s="95" t="s">
        <v>302</v>
      </c>
      <c r="F1029" s="95" t="s">
        <v>221</v>
      </c>
      <c r="G1029" s="92"/>
      <c r="H1029" s="95" t="s">
        <v>303</v>
      </c>
      <c r="I1029" s="97" t="s">
        <v>1182</v>
      </c>
    </row>
    <row r="1030" spans="1:9" hidden="1" x14ac:dyDescent="0.25">
      <c r="A1030" s="92" t="s">
        <v>222</v>
      </c>
      <c r="B1030" s="93">
        <v>45963.433189872681</v>
      </c>
      <c r="C1030" s="94" t="s">
        <v>261</v>
      </c>
      <c r="D1030" s="95" t="s">
        <v>218</v>
      </c>
      <c r="E1030" s="95" t="s">
        <v>129</v>
      </c>
      <c r="F1030" s="95" t="s">
        <v>221</v>
      </c>
      <c r="G1030" s="92"/>
      <c r="H1030" s="95" t="s">
        <v>288</v>
      </c>
      <c r="I1030" s="97" t="s">
        <v>1183</v>
      </c>
    </row>
    <row r="1031" spans="1:9" hidden="1" x14ac:dyDescent="0.25">
      <c r="A1031" s="92" t="s">
        <v>222</v>
      </c>
      <c r="B1031" s="93">
        <v>45963.433107685181</v>
      </c>
      <c r="C1031" s="94" t="s">
        <v>261</v>
      </c>
      <c r="D1031" s="95" t="s">
        <v>210</v>
      </c>
      <c r="E1031" s="95" t="s">
        <v>130</v>
      </c>
      <c r="F1031" s="95" t="s">
        <v>221</v>
      </c>
      <c r="G1031" s="92"/>
      <c r="H1031" s="95" t="s">
        <v>294</v>
      </c>
      <c r="I1031" s="97" t="s">
        <v>1184</v>
      </c>
    </row>
    <row r="1032" spans="1:9" hidden="1" x14ac:dyDescent="0.25">
      <c r="A1032" s="92" t="s">
        <v>222</v>
      </c>
      <c r="B1032" s="93">
        <v>45963.433075046298</v>
      </c>
      <c r="C1032" s="94" t="s">
        <v>261</v>
      </c>
      <c r="D1032" s="95" t="s">
        <v>217</v>
      </c>
      <c r="E1032" s="95" t="s">
        <v>116</v>
      </c>
      <c r="F1032" s="95" t="s">
        <v>221</v>
      </c>
      <c r="G1032" s="92"/>
      <c r="H1032" s="95" t="s">
        <v>309</v>
      </c>
      <c r="I1032" s="97" t="s">
        <v>1185</v>
      </c>
    </row>
    <row r="1033" spans="1:9" hidden="1" x14ac:dyDescent="0.25">
      <c r="A1033" s="92" t="s">
        <v>222</v>
      </c>
      <c r="B1033" s="93">
        <v>45963.433043796293</v>
      </c>
      <c r="C1033" s="94" t="s">
        <v>261</v>
      </c>
      <c r="D1033" s="95" t="s">
        <v>208</v>
      </c>
      <c r="E1033" s="95" t="s">
        <v>264</v>
      </c>
      <c r="F1033" s="95" t="s">
        <v>221</v>
      </c>
      <c r="G1033" s="92"/>
      <c r="H1033" s="95" t="s">
        <v>265</v>
      </c>
      <c r="I1033" s="97" t="s">
        <v>373</v>
      </c>
    </row>
    <row r="1034" spans="1:9" hidden="1" x14ac:dyDescent="0.25">
      <c r="A1034" s="92" t="s">
        <v>222</v>
      </c>
      <c r="B1034" s="93">
        <v>45963.433015092589</v>
      </c>
      <c r="C1034" s="94" t="s">
        <v>261</v>
      </c>
      <c r="D1034" s="95" t="s">
        <v>206</v>
      </c>
      <c r="E1034" s="95" t="s">
        <v>296</v>
      </c>
      <c r="F1034" s="95" t="s">
        <v>221</v>
      </c>
      <c r="G1034" s="92"/>
      <c r="H1034" s="95" t="s">
        <v>297</v>
      </c>
      <c r="I1034" s="97" t="s">
        <v>1186</v>
      </c>
    </row>
    <row r="1035" spans="1:9" hidden="1" x14ac:dyDescent="0.25">
      <c r="A1035" s="92" t="s">
        <v>222</v>
      </c>
      <c r="B1035" s="93">
        <v>45963.432996574069</v>
      </c>
      <c r="C1035" s="94" t="s">
        <v>261</v>
      </c>
      <c r="D1035" s="95" t="s">
        <v>223</v>
      </c>
      <c r="E1035" s="95" t="s">
        <v>276</v>
      </c>
      <c r="F1035" s="95" t="s">
        <v>221</v>
      </c>
      <c r="G1035" s="92"/>
      <c r="H1035" s="95" t="s">
        <v>277</v>
      </c>
      <c r="I1035" s="97" t="s">
        <v>1187</v>
      </c>
    </row>
    <row r="1036" spans="1:9" hidden="1" x14ac:dyDescent="0.25">
      <c r="A1036" s="92" t="s">
        <v>222</v>
      </c>
      <c r="B1036" s="93">
        <v>45963.432976203701</v>
      </c>
      <c r="C1036" s="94" t="s">
        <v>261</v>
      </c>
      <c r="D1036" s="95" t="s">
        <v>205</v>
      </c>
      <c r="E1036" s="95" t="s">
        <v>245</v>
      </c>
      <c r="F1036" s="95" t="s">
        <v>221</v>
      </c>
      <c r="G1036" s="92"/>
      <c r="H1036" s="95" t="s">
        <v>286</v>
      </c>
      <c r="I1036" s="97" t="s">
        <v>1188</v>
      </c>
    </row>
    <row r="1037" spans="1:9" hidden="1" x14ac:dyDescent="0.25">
      <c r="A1037" s="92" t="s">
        <v>222</v>
      </c>
      <c r="B1037" s="93">
        <v>45963.43293476852</v>
      </c>
      <c r="C1037" s="94" t="s">
        <v>261</v>
      </c>
      <c r="D1037" s="95" t="s">
        <v>212</v>
      </c>
      <c r="E1037" s="95" t="s">
        <v>283</v>
      </c>
      <c r="F1037" s="95" t="s">
        <v>221</v>
      </c>
      <c r="G1037" s="92"/>
      <c r="H1037" s="95" t="s">
        <v>284</v>
      </c>
      <c r="I1037" s="97" t="s">
        <v>1189</v>
      </c>
    </row>
    <row r="1038" spans="1:9" hidden="1" x14ac:dyDescent="0.25">
      <c r="A1038" s="92" t="s">
        <v>222</v>
      </c>
      <c r="B1038" s="93">
        <v>45963.432904444446</v>
      </c>
      <c r="C1038" s="94" t="s">
        <v>261</v>
      </c>
      <c r="D1038" s="95" t="s">
        <v>224</v>
      </c>
      <c r="E1038" s="95" t="s">
        <v>243</v>
      </c>
      <c r="F1038" s="95" t="s">
        <v>221</v>
      </c>
      <c r="G1038" s="92"/>
      <c r="H1038" s="95" t="s">
        <v>307</v>
      </c>
      <c r="I1038" s="97" t="s">
        <v>547</v>
      </c>
    </row>
    <row r="1039" spans="1:9" hidden="1" x14ac:dyDescent="0.25">
      <c r="A1039" s="92" t="s">
        <v>222</v>
      </c>
      <c r="B1039" s="93">
        <v>45963.432878055552</v>
      </c>
      <c r="C1039" s="94" t="s">
        <v>261</v>
      </c>
      <c r="D1039" s="95" t="s">
        <v>211</v>
      </c>
      <c r="E1039" s="95" t="s">
        <v>252</v>
      </c>
      <c r="F1039" s="95" t="s">
        <v>221</v>
      </c>
      <c r="G1039" s="92"/>
      <c r="H1039" s="95" t="s">
        <v>279</v>
      </c>
      <c r="I1039" s="97" t="s">
        <v>547</v>
      </c>
    </row>
    <row r="1040" spans="1:9" hidden="1" x14ac:dyDescent="0.25">
      <c r="A1040" s="92" t="s">
        <v>222</v>
      </c>
      <c r="B1040" s="93">
        <v>45963.432772743057</v>
      </c>
      <c r="C1040" s="94" t="s">
        <v>261</v>
      </c>
      <c r="D1040" s="95" t="s">
        <v>213</v>
      </c>
      <c r="E1040" s="95" t="s">
        <v>126</v>
      </c>
      <c r="F1040" s="95" t="s">
        <v>221</v>
      </c>
      <c r="G1040" s="92"/>
      <c r="H1040" s="95" t="s">
        <v>292</v>
      </c>
      <c r="I1040" s="97" t="s">
        <v>827</v>
      </c>
    </row>
    <row r="1041" spans="1:9" hidden="1" x14ac:dyDescent="0.25">
      <c r="A1041" s="92" t="s">
        <v>222</v>
      </c>
      <c r="B1041" s="93">
        <v>45963.432726678242</v>
      </c>
      <c r="C1041" s="94" t="s">
        <v>261</v>
      </c>
      <c r="D1041" s="95" t="s">
        <v>219</v>
      </c>
      <c r="E1041" s="95" t="s">
        <v>251</v>
      </c>
      <c r="F1041" s="95" t="s">
        <v>221</v>
      </c>
      <c r="G1041" s="92"/>
      <c r="H1041" s="95" t="s">
        <v>305</v>
      </c>
      <c r="I1041" s="97" t="s">
        <v>1190</v>
      </c>
    </row>
    <row r="1042" spans="1:9" hidden="1" x14ac:dyDescent="0.25">
      <c r="A1042" s="92" t="s">
        <v>222</v>
      </c>
      <c r="B1042" s="93">
        <v>45963.432719733792</v>
      </c>
      <c r="C1042" s="94" t="s">
        <v>261</v>
      </c>
      <c r="D1042" s="95" t="s">
        <v>220</v>
      </c>
      <c r="E1042" s="95" t="s">
        <v>168</v>
      </c>
      <c r="F1042" s="95" t="s">
        <v>221</v>
      </c>
      <c r="G1042" s="92"/>
      <c r="H1042" s="95" t="s">
        <v>290</v>
      </c>
      <c r="I1042" s="97" t="s">
        <v>1191</v>
      </c>
    </row>
    <row r="1043" spans="1:9" hidden="1" x14ac:dyDescent="0.25">
      <c r="A1043" s="92" t="s">
        <v>222</v>
      </c>
      <c r="B1043" s="93">
        <v>45963.432710729168</v>
      </c>
      <c r="C1043" s="94" t="s">
        <v>261</v>
      </c>
      <c r="D1043" s="95" t="s">
        <v>214</v>
      </c>
      <c r="E1043" s="95" t="s">
        <v>273</v>
      </c>
      <c r="F1043" s="95" t="s">
        <v>221</v>
      </c>
      <c r="G1043" s="92"/>
      <c r="H1043" s="95" t="s">
        <v>274</v>
      </c>
      <c r="I1043" s="97" t="s">
        <v>1192</v>
      </c>
    </row>
    <row r="1044" spans="1:9" hidden="1" x14ac:dyDescent="0.25">
      <c r="A1044" s="92" t="s">
        <v>222</v>
      </c>
      <c r="B1044" s="93">
        <v>45963.432617893515</v>
      </c>
      <c r="C1044" s="94" t="s">
        <v>261</v>
      </c>
      <c r="D1044" s="95" t="s">
        <v>207</v>
      </c>
      <c r="E1044" s="95" t="s">
        <v>270</v>
      </c>
      <c r="F1044" s="95" t="s">
        <v>221</v>
      </c>
      <c r="G1044" s="92"/>
      <c r="H1044" s="95" t="s">
        <v>271</v>
      </c>
      <c r="I1044" s="97" t="s">
        <v>725</v>
      </c>
    </row>
    <row r="1045" spans="1:9" hidden="1" x14ac:dyDescent="0.25">
      <c r="A1045" s="92" t="s">
        <v>222</v>
      </c>
      <c r="B1045" s="93">
        <v>45963.432496134257</v>
      </c>
      <c r="C1045" s="94" t="s">
        <v>261</v>
      </c>
      <c r="D1045" s="95" t="s">
        <v>209</v>
      </c>
      <c r="E1045" s="95" t="s">
        <v>302</v>
      </c>
      <c r="F1045" s="95" t="s">
        <v>221</v>
      </c>
      <c r="G1045" s="92"/>
      <c r="H1045" s="95" t="s">
        <v>303</v>
      </c>
      <c r="I1045" s="97" t="s">
        <v>1193</v>
      </c>
    </row>
    <row r="1046" spans="1:9" hidden="1" x14ac:dyDescent="0.25">
      <c r="A1046" s="92" t="s">
        <v>222</v>
      </c>
      <c r="B1046" s="93">
        <v>45963.432369745366</v>
      </c>
      <c r="C1046" s="94" t="s">
        <v>261</v>
      </c>
      <c r="D1046" s="95" t="s">
        <v>210</v>
      </c>
      <c r="E1046" s="95" t="s">
        <v>130</v>
      </c>
      <c r="F1046" s="95" t="s">
        <v>221</v>
      </c>
      <c r="G1046" s="92"/>
      <c r="H1046" s="95" t="s">
        <v>294</v>
      </c>
      <c r="I1046" s="97" t="s">
        <v>1194</v>
      </c>
    </row>
    <row r="1047" spans="1:9" hidden="1" x14ac:dyDescent="0.25">
      <c r="A1047" s="92" t="s">
        <v>222</v>
      </c>
      <c r="B1047" s="93">
        <v>45963.432330173608</v>
      </c>
      <c r="C1047" s="94" t="s">
        <v>261</v>
      </c>
      <c r="D1047" s="95" t="s">
        <v>216</v>
      </c>
      <c r="E1047" s="95" t="s">
        <v>267</v>
      </c>
      <c r="F1047" s="95" t="s">
        <v>221</v>
      </c>
      <c r="G1047" s="92"/>
      <c r="H1047" s="95" t="s">
        <v>268</v>
      </c>
      <c r="I1047" s="97" t="s">
        <v>1195</v>
      </c>
    </row>
    <row r="1048" spans="1:9" hidden="1" x14ac:dyDescent="0.25">
      <c r="A1048" s="92" t="s">
        <v>222</v>
      </c>
      <c r="B1048" s="93">
        <v>45963.43232414352</v>
      </c>
      <c r="C1048" s="94" t="s">
        <v>261</v>
      </c>
      <c r="D1048" s="95" t="s">
        <v>208</v>
      </c>
      <c r="E1048" s="95" t="s">
        <v>264</v>
      </c>
      <c r="F1048" s="95" t="s">
        <v>221</v>
      </c>
      <c r="G1048" s="92"/>
      <c r="H1048" s="95" t="s">
        <v>265</v>
      </c>
      <c r="I1048" s="97" t="s">
        <v>1196</v>
      </c>
    </row>
    <row r="1049" spans="1:9" hidden="1" x14ac:dyDescent="0.25">
      <c r="A1049" s="92" t="s">
        <v>222</v>
      </c>
      <c r="B1049" s="93">
        <v>45963.43229128472</v>
      </c>
      <c r="C1049" s="94" t="s">
        <v>261</v>
      </c>
      <c r="D1049" s="95" t="s">
        <v>223</v>
      </c>
      <c r="E1049" s="95" t="s">
        <v>276</v>
      </c>
      <c r="F1049" s="95" t="s">
        <v>221</v>
      </c>
      <c r="G1049" s="92"/>
      <c r="H1049" s="95" t="s">
        <v>277</v>
      </c>
      <c r="I1049" s="97" t="s">
        <v>1197</v>
      </c>
    </row>
    <row r="1050" spans="1:9" hidden="1" x14ac:dyDescent="0.25">
      <c r="A1050" s="92" t="s">
        <v>222</v>
      </c>
      <c r="B1050" s="93">
        <v>45963.432272534723</v>
      </c>
      <c r="C1050" s="94" t="s">
        <v>261</v>
      </c>
      <c r="D1050" s="95" t="s">
        <v>206</v>
      </c>
      <c r="E1050" s="95" t="s">
        <v>296</v>
      </c>
      <c r="F1050" s="95" t="s">
        <v>221</v>
      </c>
      <c r="G1050" s="92"/>
      <c r="H1050" s="95" t="s">
        <v>297</v>
      </c>
      <c r="I1050" s="97" t="s">
        <v>1198</v>
      </c>
    </row>
    <row r="1051" spans="1:9" hidden="1" x14ac:dyDescent="0.25">
      <c r="A1051" s="92" t="s">
        <v>222</v>
      </c>
      <c r="B1051" s="93">
        <v>45963.432260729161</v>
      </c>
      <c r="C1051" s="94" t="s">
        <v>261</v>
      </c>
      <c r="D1051" s="95" t="s">
        <v>205</v>
      </c>
      <c r="E1051" s="95" t="s">
        <v>245</v>
      </c>
      <c r="F1051" s="95" t="s">
        <v>221</v>
      </c>
      <c r="G1051" s="92"/>
      <c r="H1051" s="95" t="s">
        <v>286</v>
      </c>
      <c r="I1051" s="97" t="s">
        <v>1199</v>
      </c>
    </row>
    <row r="1052" spans="1:9" hidden="1" x14ac:dyDescent="0.25">
      <c r="A1052" s="92" t="s">
        <v>222</v>
      </c>
      <c r="B1052" s="93">
        <v>45963.43220239583</v>
      </c>
      <c r="C1052" s="94" t="s">
        <v>261</v>
      </c>
      <c r="D1052" s="95" t="s">
        <v>212</v>
      </c>
      <c r="E1052" s="95" t="s">
        <v>283</v>
      </c>
      <c r="F1052" s="95" t="s">
        <v>221</v>
      </c>
      <c r="G1052" s="92"/>
      <c r="H1052" s="95" t="s">
        <v>284</v>
      </c>
      <c r="I1052" s="97" t="s">
        <v>1200</v>
      </c>
    </row>
    <row r="1053" spans="1:9" hidden="1" x14ac:dyDescent="0.25">
      <c r="A1053" s="92" t="s">
        <v>222</v>
      </c>
      <c r="B1053" s="93">
        <v>45963.432195219902</v>
      </c>
      <c r="C1053" s="94" t="s">
        <v>261</v>
      </c>
      <c r="D1053" s="95" t="s">
        <v>224</v>
      </c>
      <c r="E1053" s="95" t="s">
        <v>243</v>
      </c>
      <c r="F1053" s="95" t="s">
        <v>221</v>
      </c>
      <c r="G1053" s="92"/>
      <c r="H1053" s="95" t="s">
        <v>307</v>
      </c>
      <c r="I1053" s="97" t="s">
        <v>369</v>
      </c>
    </row>
    <row r="1054" spans="1:9" hidden="1" x14ac:dyDescent="0.25">
      <c r="A1054" s="92" t="s">
        <v>222</v>
      </c>
      <c r="B1054" s="93">
        <v>45963.432168831016</v>
      </c>
      <c r="C1054" s="94" t="s">
        <v>261</v>
      </c>
      <c r="D1054" s="95" t="s">
        <v>211</v>
      </c>
      <c r="E1054" s="95" t="s">
        <v>252</v>
      </c>
      <c r="F1054" s="95" t="s">
        <v>221</v>
      </c>
      <c r="G1054" s="92"/>
      <c r="H1054" s="95" t="s">
        <v>279</v>
      </c>
      <c r="I1054" s="97" t="s">
        <v>803</v>
      </c>
    </row>
    <row r="1055" spans="1:9" hidden="1" x14ac:dyDescent="0.25">
      <c r="A1055" s="92" t="s">
        <v>222</v>
      </c>
      <c r="B1055" s="93">
        <v>45963.432057962964</v>
      </c>
      <c r="C1055" s="94" t="s">
        <v>261</v>
      </c>
      <c r="D1055" s="95" t="s">
        <v>213</v>
      </c>
      <c r="E1055" s="95" t="s">
        <v>126</v>
      </c>
      <c r="F1055" s="95" t="s">
        <v>221</v>
      </c>
      <c r="G1055" s="92"/>
      <c r="H1055" s="95" t="s">
        <v>292</v>
      </c>
      <c r="I1055" s="97" t="s">
        <v>1201</v>
      </c>
    </row>
    <row r="1056" spans="1:9" hidden="1" x14ac:dyDescent="0.25">
      <c r="A1056" s="92" t="s">
        <v>222</v>
      </c>
      <c r="B1056" s="93">
        <v>45963.43203689815</v>
      </c>
      <c r="C1056" s="94" t="s">
        <v>261</v>
      </c>
      <c r="D1056" s="95" t="s">
        <v>219</v>
      </c>
      <c r="E1056" s="95" t="s">
        <v>251</v>
      </c>
      <c r="F1056" s="95" t="s">
        <v>221</v>
      </c>
      <c r="G1056" s="92"/>
      <c r="H1056" s="95" t="s">
        <v>305</v>
      </c>
      <c r="I1056" s="97" t="s">
        <v>1202</v>
      </c>
    </row>
    <row r="1057" spans="1:9" hidden="1" x14ac:dyDescent="0.25">
      <c r="A1057" s="92" t="s">
        <v>222</v>
      </c>
      <c r="B1057" s="93">
        <v>45963.432009131946</v>
      </c>
      <c r="C1057" s="94" t="s">
        <v>261</v>
      </c>
      <c r="D1057" s="95" t="s">
        <v>220</v>
      </c>
      <c r="E1057" s="95" t="s">
        <v>168</v>
      </c>
      <c r="F1057" s="95" t="s">
        <v>221</v>
      </c>
      <c r="G1057" s="92"/>
      <c r="H1057" s="95" t="s">
        <v>290</v>
      </c>
      <c r="I1057" s="97" t="s">
        <v>1203</v>
      </c>
    </row>
    <row r="1058" spans="1:9" hidden="1" x14ac:dyDescent="0.25">
      <c r="A1058" s="92" t="s">
        <v>222</v>
      </c>
      <c r="B1058" s="93">
        <v>45963.431980648144</v>
      </c>
      <c r="C1058" s="94" t="s">
        <v>261</v>
      </c>
      <c r="D1058" s="95" t="s">
        <v>214</v>
      </c>
      <c r="E1058" s="95" t="s">
        <v>273</v>
      </c>
      <c r="F1058" s="95" t="s">
        <v>221</v>
      </c>
      <c r="G1058" s="92"/>
      <c r="H1058" s="95" t="s">
        <v>274</v>
      </c>
      <c r="I1058" s="97" t="s">
        <v>1204</v>
      </c>
    </row>
    <row r="1059" spans="1:9" hidden="1" x14ac:dyDescent="0.25">
      <c r="A1059" s="92" t="s">
        <v>222</v>
      </c>
      <c r="B1059" s="93">
        <v>45963.431919537034</v>
      </c>
      <c r="C1059" s="94" t="s">
        <v>261</v>
      </c>
      <c r="D1059" s="95" t="s">
        <v>207</v>
      </c>
      <c r="E1059" s="95" t="s">
        <v>270</v>
      </c>
      <c r="F1059" s="95" t="s">
        <v>221</v>
      </c>
      <c r="G1059" s="92"/>
      <c r="H1059" s="95" t="s">
        <v>271</v>
      </c>
      <c r="I1059" s="97" t="s">
        <v>879</v>
      </c>
    </row>
    <row r="1060" spans="1:9" hidden="1" x14ac:dyDescent="0.25">
      <c r="A1060" s="92" t="s">
        <v>222</v>
      </c>
      <c r="B1060" s="93">
        <v>45963.43182302083</v>
      </c>
      <c r="C1060" s="94" t="s">
        <v>261</v>
      </c>
      <c r="D1060" s="95" t="s">
        <v>231</v>
      </c>
      <c r="E1060" s="95" t="s">
        <v>299</v>
      </c>
      <c r="F1060" s="95" t="s">
        <v>221</v>
      </c>
      <c r="G1060" s="92"/>
      <c r="H1060" s="95" t="s">
        <v>300</v>
      </c>
      <c r="I1060" s="97" t="s">
        <v>1205</v>
      </c>
    </row>
    <row r="1061" spans="1:9" x14ac:dyDescent="0.25">
      <c r="A1061" s="92" t="s">
        <v>222</v>
      </c>
      <c r="B1061" s="93">
        <v>45963.431812835646</v>
      </c>
      <c r="C1061" s="94" t="s">
        <v>261</v>
      </c>
      <c r="D1061" s="95" t="s">
        <v>215</v>
      </c>
      <c r="E1061" s="95" t="s">
        <v>244</v>
      </c>
      <c r="F1061" s="95" t="s">
        <v>221</v>
      </c>
      <c r="G1061" s="92"/>
      <c r="H1061" s="95" t="s">
        <v>281</v>
      </c>
      <c r="I1061" s="97" t="s">
        <v>1206</v>
      </c>
    </row>
    <row r="1062" spans="1:9" hidden="1" x14ac:dyDescent="0.25">
      <c r="A1062" s="92" t="s">
        <v>222</v>
      </c>
      <c r="B1062" s="93">
        <v>45963.431765601847</v>
      </c>
      <c r="C1062" s="94" t="s">
        <v>261</v>
      </c>
      <c r="D1062" s="95" t="s">
        <v>209</v>
      </c>
      <c r="E1062" s="95" t="s">
        <v>302</v>
      </c>
      <c r="F1062" s="95" t="s">
        <v>221</v>
      </c>
      <c r="G1062" s="92"/>
      <c r="H1062" s="95" t="s">
        <v>303</v>
      </c>
      <c r="I1062" s="97" t="s">
        <v>1207</v>
      </c>
    </row>
    <row r="1063" spans="1:9" hidden="1" x14ac:dyDescent="0.25">
      <c r="A1063" s="92" t="s">
        <v>222</v>
      </c>
      <c r="B1063" s="93">
        <v>45963.43166076389</v>
      </c>
      <c r="C1063" s="94" t="s">
        <v>261</v>
      </c>
      <c r="D1063" s="95" t="s">
        <v>218</v>
      </c>
      <c r="E1063" s="95" t="s">
        <v>129</v>
      </c>
      <c r="F1063" s="95" t="s">
        <v>221</v>
      </c>
      <c r="G1063" s="92"/>
      <c r="H1063" s="95" t="s">
        <v>288</v>
      </c>
      <c r="I1063" s="97" t="s">
        <v>1208</v>
      </c>
    </row>
    <row r="1064" spans="1:9" hidden="1" x14ac:dyDescent="0.25">
      <c r="A1064" s="92" t="s">
        <v>222</v>
      </c>
      <c r="B1064" s="93">
        <v>45963.431641782408</v>
      </c>
      <c r="C1064" s="94" t="s">
        <v>261</v>
      </c>
      <c r="D1064" s="95" t="s">
        <v>217</v>
      </c>
      <c r="E1064" s="95" t="s">
        <v>116</v>
      </c>
      <c r="F1064" s="95" t="s">
        <v>221</v>
      </c>
      <c r="G1064" s="92"/>
      <c r="H1064" s="95" t="s">
        <v>309</v>
      </c>
      <c r="I1064" s="97" t="s">
        <v>1209</v>
      </c>
    </row>
    <row r="1065" spans="1:9" hidden="1" x14ac:dyDescent="0.25">
      <c r="A1065" s="92" t="s">
        <v>222</v>
      </c>
      <c r="B1065" s="93">
        <v>45963.431608900464</v>
      </c>
      <c r="C1065" s="94" t="s">
        <v>261</v>
      </c>
      <c r="D1065" s="95" t="s">
        <v>208</v>
      </c>
      <c r="E1065" s="95" t="s">
        <v>264</v>
      </c>
      <c r="F1065" s="95" t="s">
        <v>221</v>
      </c>
      <c r="G1065" s="92"/>
      <c r="H1065" s="95" t="s">
        <v>265</v>
      </c>
      <c r="I1065" s="97" t="s">
        <v>1210</v>
      </c>
    </row>
    <row r="1066" spans="1:9" hidden="1" x14ac:dyDescent="0.25">
      <c r="A1066" s="92" t="s">
        <v>222</v>
      </c>
      <c r="B1066" s="93">
        <v>45963.431599652773</v>
      </c>
      <c r="C1066" s="94" t="s">
        <v>261</v>
      </c>
      <c r="D1066" s="95" t="s">
        <v>216</v>
      </c>
      <c r="E1066" s="95" t="s">
        <v>267</v>
      </c>
      <c r="F1066" s="95" t="s">
        <v>221</v>
      </c>
      <c r="G1066" s="92"/>
      <c r="H1066" s="95" t="s">
        <v>268</v>
      </c>
      <c r="I1066" s="97" t="s">
        <v>1211</v>
      </c>
    </row>
    <row r="1067" spans="1:9" hidden="1" x14ac:dyDescent="0.25">
      <c r="A1067" s="92" t="s">
        <v>222</v>
      </c>
      <c r="B1067" s="93">
        <v>45963.431585763887</v>
      </c>
      <c r="C1067" s="94" t="s">
        <v>261</v>
      </c>
      <c r="D1067" s="95" t="s">
        <v>223</v>
      </c>
      <c r="E1067" s="95" t="s">
        <v>276</v>
      </c>
      <c r="F1067" s="95" t="s">
        <v>221</v>
      </c>
      <c r="G1067" s="92"/>
      <c r="H1067" s="95" t="s">
        <v>277</v>
      </c>
      <c r="I1067" s="97" t="s">
        <v>1212</v>
      </c>
    </row>
    <row r="1068" spans="1:9" hidden="1" x14ac:dyDescent="0.25">
      <c r="A1068" s="92" t="s">
        <v>222</v>
      </c>
      <c r="B1068" s="93">
        <v>45963.43153923611</v>
      </c>
      <c r="C1068" s="94" t="s">
        <v>261</v>
      </c>
      <c r="D1068" s="95" t="s">
        <v>205</v>
      </c>
      <c r="E1068" s="95" t="s">
        <v>245</v>
      </c>
      <c r="F1068" s="95" t="s">
        <v>221</v>
      </c>
      <c r="G1068" s="92"/>
      <c r="H1068" s="95" t="s">
        <v>286</v>
      </c>
      <c r="I1068" s="97" t="s">
        <v>1213</v>
      </c>
    </row>
    <row r="1069" spans="1:9" hidden="1" x14ac:dyDescent="0.25">
      <c r="A1069" s="92" t="s">
        <v>222</v>
      </c>
      <c r="B1069" s="93">
        <v>45963.43153159722</v>
      </c>
      <c r="C1069" s="94" t="s">
        <v>261</v>
      </c>
      <c r="D1069" s="95" t="s">
        <v>206</v>
      </c>
      <c r="E1069" s="95" t="s">
        <v>296</v>
      </c>
      <c r="F1069" s="95" t="s">
        <v>221</v>
      </c>
      <c r="G1069" s="92"/>
      <c r="H1069" s="95" t="s">
        <v>297</v>
      </c>
      <c r="I1069" s="97" t="s">
        <v>746</v>
      </c>
    </row>
    <row r="1070" spans="1:9" hidden="1" x14ac:dyDescent="0.25">
      <c r="A1070" s="92" t="s">
        <v>222</v>
      </c>
      <c r="B1070" s="93">
        <v>45963.431488773145</v>
      </c>
      <c r="C1070" s="94" t="s">
        <v>261</v>
      </c>
      <c r="D1070" s="95" t="s">
        <v>224</v>
      </c>
      <c r="E1070" s="95" t="s">
        <v>243</v>
      </c>
      <c r="F1070" s="95" t="s">
        <v>221</v>
      </c>
      <c r="G1070" s="92"/>
      <c r="H1070" s="95" t="s">
        <v>307</v>
      </c>
      <c r="I1070" s="97" t="s">
        <v>1214</v>
      </c>
    </row>
    <row r="1071" spans="1:9" hidden="1" x14ac:dyDescent="0.25">
      <c r="A1071" s="92" t="s">
        <v>222</v>
      </c>
      <c r="B1071" s="93">
        <v>45963.431458912033</v>
      </c>
      <c r="C1071" s="94" t="s">
        <v>261</v>
      </c>
      <c r="D1071" s="95" t="s">
        <v>211</v>
      </c>
      <c r="E1071" s="95" t="s">
        <v>252</v>
      </c>
      <c r="F1071" s="95" t="s">
        <v>221</v>
      </c>
      <c r="G1071" s="92"/>
      <c r="H1071" s="95" t="s">
        <v>279</v>
      </c>
      <c r="I1071" s="97" t="s">
        <v>1215</v>
      </c>
    </row>
    <row r="1072" spans="1:9" hidden="1" x14ac:dyDescent="0.25">
      <c r="A1072" s="92" t="s">
        <v>222</v>
      </c>
      <c r="B1072" s="93">
        <v>45963.431345509256</v>
      </c>
      <c r="C1072" s="94" t="s">
        <v>261</v>
      </c>
      <c r="D1072" s="95" t="s">
        <v>219</v>
      </c>
      <c r="E1072" s="95" t="s">
        <v>251</v>
      </c>
      <c r="F1072" s="95" t="s">
        <v>221</v>
      </c>
      <c r="G1072" s="92"/>
      <c r="H1072" s="95" t="s">
        <v>305</v>
      </c>
      <c r="I1072" s="97" t="s">
        <v>1216</v>
      </c>
    </row>
    <row r="1073" spans="1:9" hidden="1" x14ac:dyDescent="0.25">
      <c r="A1073" s="92" t="s">
        <v>222</v>
      </c>
      <c r="B1073" s="93">
        <v>45963.43134131944</v>
      </c>
      <c r="C1073" s="94" t="s">
        <v>261</v>
      </c>
      <c r="D1073" s="95" t="s">
        <v>213</v>
      </c>
      <c r="E1073" s="95" t="s">
        <v>126</v>
      </c>
      <c r="F1073" s="95" t="s">
        <v>221</v>
      </c>
      <c r="G1073" s="92"/>
      <c r="H1073" s="95" t="s">
        <v>292</v>
      </c>
      <c r="I1073" s="97" t="s">
        <v>408</v>
      </c>
    </row>
    <row r="1074" spans="1:9" hidden="1" x14ac:dyDescent="0.25">
      <c r="A1074" s="92" t="s">
        <v>222</v>
      </c>
      <c r="B1074" s="93">
        <v>45963.431218877311</v>
      </c>
      <c r="C1074" s="94" t="s">
        <v>261</v>
      </c>
      <c r="D1074" s="95" t="s">
        <v>207</v>
      </c>
      <c r="E1074" s="95" t="s">
        <v>270</v>
      </c>
      <c r="F1074" s="95" t="s">
        <v>221</v>
      </c>
      <c r="G1074" s="92"/>
      <c r="H1074" s="95" t="s">
        <v>271</v>
      </c>
      <c r="I1074" s="97" t="s">
        <v>1217</v>
      </c>
    </row>
    <row r="1075" spans="1:9" hidden="1" x14ac:dyDescent="0.25">
      <c r="A1075" s="92" t="s">
        <v>222</v>
      </c>
      <c r="B1075" s="93">
        <v>45963.43111957176</v>
      </c>
      <c r="C1075" s="94" t="s">
        <v>261</v>
      </c>
      <c r="D1075" s="95" t="s">
        <v>231</v>
      </c>
      <c r="E1075" s="95" t="s">
        <v>299</v>
      </c>
      <c r="F1075" s="95" t="s">
        <v>221</v>
      </c>
      <c r="G1075" s="92"/>
      <c r="H1075" s="95" t="s">
        <v>300</v>
      </c>
      <c r="I1075" s="97" t="s">
        <v>1218</v>
      </c>
    </row>
    <row r="1076" spans="1:9" x14ac:dyDescent="0.25">
      <c r="A1076" s="92" t="s">
        <v>222</v>
      </c>
      <c r="B1076" s="93">
        <v>45963.43111262731</v>
      </c>
      <c r="C1076" s="94" t="s">
        <v>261</v>
      </c>
      <c r="D1076" s="95" t="s">
        <v>215</v>
      </c>
      <c r="E1076" s="95" t="s">
        <v>244</v>
      </c>
      <c r="F1076" s="95" t="s">
        <v>221</v>
      </c>
      <c r="G1076" s="92"/>
      <c r="H1076" s="95" t="s">
        <v>281</v>
      </c>
      <c r="I1076" s="97" t="s">
        <v>1124</v>
      </c>
    </row>
    <row r="1077" spans="1:9" hidden="1" x14ac:dyDescent="0.25">
      <c r="A1077" s="92" t="s">
        <v>222</v>
      </c>
      <c r="B1077" s="93">
        <v>45963.431029537038</v>
      </c>
      <c r="C1077" s="94" t="s">
        <v>261</v>
      </c>
      <c r="D1077" s="95" t="s">
        <v>209</v>
      </c>
      <c r="E1077" s="95" t="s">
        <v>302</v>
      </c>
      <c r="F1077" s="95" t="s">
        <v>221</v>
      </c>
      <c r="G1077" s="92"/>
      <c r="H1077" s="95" t="s">
        <v>303</v>
      </c>
      <c r="I1077" s="97" t="s">
        <v>1219</v>
      </c>
    </row>
    <row r="1078" spans="1:9" hidden="1" x14ac:dyDescent="0.25">
      <c r="A1078" s="92" t="s">
        <v>222</v>
      </c>
      <c r="B1078" s="93">
        <v>45963.430951527778</v>
      </c>
      <c r="C1078" s="94" t="s">
        <v>261</v>
      </c>
      <c r="D1078" s="95" t="s">
        <v>218</v>
      </c>
      <c r="E1078" s="95" t="s">
        <v>129</v>
      </c>
      <c r="F1078" s="95" t="s">
        <v>221</v>
      </c>
      <c r="G1078" s="92"/>
      <c r="H1078" s="95" t="s">
        <v>288</v>
      </c>
      <c r="I1078" s="97" t="s">
        <v>1220</v>
      </c>
    </row>
    <row r="1079" spans="1:9" hidden="1" x14ac:dyDescent="0.25">
      <c r="A1079" s="92" t="s">
        <v>222</v>
      </c>
      <c r="B1079" s="93">
        <v>45963.430935578705</v>
      </c>
      <c r="C1079" s="94" t="s">
        <v>261</v>
      </c>
      <c r="D1079" s="95" t="s">
        <v>217</v>
      </c>
      <c r="E1079" s="95" t="s">
        <v>116</v>
      </c>
      <c r="F1079" s="95" t="s">
        <v>221</v>
      </c>
      <c r="G1079" s="92"/>
      <c r="H1079" s="95" t="s">
        <v>309</v>
      </c>
      <c r="I1079" s="97" t="s">
        <v>1221</v>
      </c>
    </row>
    <row r="1080" spans="1:9" hidden="1" x14ac:dyDescent="0.25">
      <c r="A1080" s="92" t="s">
        <v>222</v>
      </c>
      <c r="B1080" s="93">
        <v>45963.430915416662</v>
      </c>
      <c r="C1080" s="94" t="s">
        <v>261</v>
      </c>
      <c r="D1080" s="95" t="s">
        <v>210</v>
      </c>
      <c r="E1080" s="95" t="s">
        <v>130</v>
      </c>
      <c r="F1080" s="95" t="s">
        <v>221</v>
      </c>
      <c r="G1080" s="92"/>
      <c r="H1080" s="95" t="s">
        <v>294</v>
      </c>
      <c r="I1080" s="97" t="s">
        <v>1222</v>
      </c>
    </row>
    <row r="1081" spans="1:9" hidden="1" x14ac:dyDescent="0.25">
      <c r="A1081" s="92" t="s">
        <v>222</v>
      </c>
      <c r="B1081" s="93">
        <v>45963.43089319444</v>
      </c>
      <c r="C1081" s="94" t="s">
        <v>261</v>
      </c>
      <c r="D1081" s="95" t="s">
        <v>208</v>
      </c>
      <c r="E1081" s="95" t="s">
        <v>264</v>
      </c>
      <c r="F1081" s="95" t="s">
        <v>221</v>
      </c>
      <c r="G1081" s="92"/>
      <c r="H1081" s="95" t="s">
        <v>265</v>
      </c>
      <c r="I1081" s="97" t="s">
        <v>1223</v>
      </c>
    </row>
    <row r="1082" spans="1:9" hidden="1" x14ac:dyDescent="0.25">
      <c r="A1082" s="92" t="s">
        <v>222</v>
      </c>
      <c r="B1082" s="93">
        <v>45963.43086079861</v>
      </c>
      <c r="C1082" s="94" t="s">
        <v>261</v>
      </c>
      <c r="D1082" s="95" t="s">
        <v>216</v>
      </c>
      <c r="E1082" s="95" t="s">
        <v>267</v>
      </c>
      <c r="F1082" s="95" t="s">
        <v>221</v>
      </c>
      <c r="G1082" s="92"/>
      <c r="H1082" s="95" t="s">
        <v>268</v>
      </c>
      <c r="I1082" s="97" t="s">
        <v>1224</v>
      </c>
    </row>
    <row r="1083" spans="1:9" hidden="1" x14ac:dyDescent="0.25">
      <c r="A1083" s="92" t="s">
        <v>222</v>
      </c>
      <c r="B1083" s="93">
        <v>45963.430827696757</v>
      </c>
      <c r="C1083" s="94" t="s">
        <v>261</v>
      </c>
      <c r="D1083" s="95" t="s">
        <v>205</v>
      </c>
      <c r="E1083" s="95" t="s">
        <v>245</v>
      </c>
      <c r="F1083" s="95" t="s">
        <v>221</v>
      </c>
      <c r="G1083" s="92"/>
      <c r="H1083" s="95" t="s">
        <v>286</v>
      </c>
      <c r="I1083" s="97" t="s">
        <v>1225</v>
      </c>
    </row>
    <row r="1084" spans="1:9" hidden="1" x14ac:dyDescent="0.25">
      <c r="A1084" s="92" t="s">
        <v>222</v>
      </c>
      <c r="B1084" s="93">
        <v>45963.430789270831</v>
      </c>
      <c r="C1084" s="94" t="s">
        <v>261</v>
      </c>
      <c r="D1084" s="95" t="s">
        <v>206</v>
      </c>
      <c r="E1084" s="95" t="s">
        <v>296</v>
      </c>
      <c r="F1084" s="95" t="s">
        <v>221</v>
      </c>
      <c r="G1084" s="92"/>
      <c r="H1084" s="95" t="s">
        <v>297</v>
      </c>
      <c r="I1084" s="97" t="s">
        <v>1226</v>
      </c>
    </row>
    <row r="1085" spans="1:9" hidden="1" x14ac:dyDescent="0.25">
      <c r="A1085" s="92" t="s">
        <v>222</v>
      </c>
      <c r="B1085" s="93">
        <v>45963.430781412033</v>
      </c>
      <c r="C1085" s="94" t="s">
        <v>261</v>
      </c>
      <c r="D1085" s="95" t="s">
        <v>224</v>
      </c>
      <c r="E1085" s="95" t="s">
        <v>243</v>
      </c>
      <c r="F1085" s="95" t="s">
        <v>221</v>
      </c>
      <c r="G1085" s="92"/>
      <c r="H1085" s="95" t="s">
        <v>307</v>
      </c>
      <c r="I1085" s="97" t="s">
        <v>1227</v>
      </c>
    </row>
    <row r="1086" spans="1:9" hidden="1" x14ac:dyDescent="0.25">
      <c r="A1086" s="92" t="s">
        <v>222</v>
      </c>
      <c r="B1086" s="93">
        <v>45963.43074831018</v>
      </c>
      <c r="C1086" s="94" t="s">
        <v>261</v>
      </c>
      <c r="D1086" s="95" t="s">
        <v>211</v>
      </c>
      <c r="E1086" s="95" t="s">
        <v>252</v>
      </c>
      <c r="F1086" s="95" t="s">
        <v>221</v>
      </c>
      <c r="G1086" s="92"/>
      <c r="H1086" s="95" t="s">
        <v>279</v>
      </c>
      <c r="I1086" s="97" t="s">
        <v>1228</v>
      </c>
    </row>
    <row r="1087" spans="1:9" hidden="1" x14ac:dyDescent="0.25">
      <c r="A1087" s="92" t="s">
        <v>222</v>
      </c>
      <c r="B1087" s="93">
        <v>45963.430654085649</v>
      </c>
      <c r="C1087" s="94" t="s">
        <v>261</v>
      </c>
      <c r="D1087" s="95" t="s">
        <v>219</v>
      </c>
      <c r="E1087" s="95" t="s">
        <v>251</v>
      </c>
      <c r="F1087" s="95" t="s">
        <v>221</v>
      </c>
      <c r="G1087" s="92"/>
      <c r="H1087" s="95" t="s">
        <v>305</v>
      </c>
      <c r="I1087" s="97" t="s">
        <v>1229</v>
      </c>
    </row>
    <row r="1088" spans="1:9" hidden="1" x14ac:dyDescent="0.25">
      <c r="A1088" s="92" t="s">
        <v>222</v>
      </c>
      <c r="B1088" s="93">
        <v>45963.430623298613</v>
      </c>
      <c r="C1088" s="94" t="s">
        <v>261</v>
      </c>
      <c r="D1088" s="95" t="s">
        <v>213</v>
      </c>
      <c r="E1088" s="95" t="s">
        <v>126</v>
      </c>
      <c r="F1088" s="95" t="s">
        <v>221</v>
      </c>
      <c r="G1088" s="92"/>
      <c r="H1088" s="95" t="s">
        <v>292</v>
      </c>
      <c r="I1088" s="97" t="s">
        <v>1230</v>
      </c>
    </row>
    <row r="1089" spans="1:9" hidden="1" x14ac:dyDescent="0.25">
      <c r="A1089" s="92" t="s">
        <v>222</v>
      </c>
      <c r="B1089" s="93">
        <v>45963.430621689811</v>
      </c>
      <c r="C1089" s="94" t="s">
        <v>261</v>
      </c>
      <c r="D1089" s="95" t="s">
        <v>212</v>
      </c>
      <c r="E1089" s="95" t="s">
        <v>283</v>
      </c>
      <c r="F1089" s="95" t="s">
        <v>221</v>
      </c>
      <c r="G1089" s="92"/>
      <c r="H1089" s="95" t="s">
        <v>284</v>
      </c>
      <c r="I1089" s="97" t="s">
        <v>1231</v>
      </c>
    </row>
    <row r="1090" spans="1:9" hidden="1" x14ac:dyDescent="0.25">
      <c r="A1090" s="92" t="s">
        <v>222</v>
      </c>
      <c r="B1090" s="93">
        <v>45963.430579085645</v>
      </c>
      <c r="C1090" s="94" t="s">
        <v>261</v>
      </c>
      <c r="D1090" s="95" t="s">
        <v>220</v>
      </c>
      <c r="E1090" s="95" t="s">
        <v>168</v>
      </c>
      <c r="F1090" s="95" t="s">
        <v>221</v>
      </c>
      <c r="G1090" s="92"/>
      <c r="H1090" s="95" t="s">
        <v>290</v>
      </c>
      <c r="I1090" s="97" t="s">
        <v>1232</v>
      </c>
    </row>
    <row r="1091" spans="1:9" hidden="1" x14ac:dyDescent="0.25">
      <c r="A1091" s="92" t="s">
        <v>222</v>
      </c>
      <c r="B1091" s="93">
        <v>45963.430518946756</v>
      </c>
      <c r="C1091" s="94" t="s">
        <v>261</v>
      </c>
      <c r="D1091" s="95" t="s">
        <v>207</v>
      </c>
      <c r="E1091" s="95" t="s">
        <v>270</v>
      </c>
      <c r="F1091" s="95" t="s">
        <v>221</v>
      </c>
      <c r="G1091" s="92"/>
      <c r="H1091" s="95" t="s">
        <v>271</v>
      </c>
      <c r="I1091" s="97" t="s">
        <v>235</v>
      </c>
    </row>
    <row r="1092" spans="1:9" hidden="1" x14ac:dyDescent="0.25">
      <c r="A1092" s="92" t="s">
        <v>222</v>
      </c>
      <c r="B1092" s="93">
        <v>45963.430497835645</v>
      </c>
      <c r="C1092" s="94" t="s">
        <v>261</v>
      </c>
      <c r="D1092" s="95" t="s">
        <v>214</v>
      </c>
      <c r="E1092" s="95" t="s">
        <v>273</v>
      </c>
      <c r="F1092" s="95" t="s">
        <v>221</v>
      </c>
      <c r="G1092" s="92"/>
      <c r="H1092" s="95" t="s">
        <v>274</v>
      </c>
      <c r="I1092" s="97" t="s">
        <v>1233</v>
      </c>
    </row>
    <row r="1093" spans="1:9" hidden="1" x14ac:dyDescent="0.25">
      <c r="A1093" s="92" t="s">
        <v>222</v>
      </c>
      <c r="B1093" s="93">
        <v>45963.430421689816</v>
      </c>
      <c r="C1093" s="94" t="s">
        <v>261</v>
      </c>
      <c r="D1093" s="95" t="s">
        <v>231</v>
      </c>
      <c r="E1093" s="95" t="s">
        <v>299</v>
      </c>
      <c r="F1093" s="95" t="s">
        <v>221</v>
      </c>
      <c r="G1093" s="92"/>
      <c r="H1093" s="95" t="s">
        <v>300</v>
      </c>
      <c r="I1093" s="97" t="s">
        <v>1234</v>
      </c>
    </row>
    <row r="1094" spans="1:9" x14ac:dyDescent="0.25">
      <c r="A1094" s="92" t="s">
        <v>222</v>
      </c>
      <c r="B1094" s="93">
        <v>45963.430401782403</v>
      </c>
      <c r="C1094" s="94" t="s">
        <v>261</v>
      </c>
      <c r="D1094" s="95" t="s">
        <v>215</v>
      </c>
      <c r="E1094" s="95" t="s">
        <v>244</v>
      </c>
      <c r="F1094" s="95" t="s">
        <v>221</v>
      </c>
      <c r="G1094" s="92"/>
      <c r="H1094" s="95" t="s">
        <v>281</v>
      </c>
      <c r="I1094" s="97" t="s">
        <v>1134</v>
      </c>
    </row>
    <row r="1095" spans="1:9" hidden="1" x14ac:dyDescent="0.25">
      <c r="A1095" s="92" t="s">
        <v>222</v>
      </c>
      <c r="B1095" s="93">
        <v>45963.430245081014</v>
      </c>
      <c r="C1095" s="94" t="s">
        <v>261</v>
      </c>
      <c r="D1095" s="95" t="s">
        <v>218</v>
      </c>
      <c r="E1095" s="95" t="s">
        <v>129</v>
      </c>
      <c r="F1095" s="95" t="s">
        <v>221</v>
      </c>
      <c r="G1095" s="92"/>
      <c r="H1095" s="95" t="s">
        <v>288</v>
      </c>
      <c r="I1095" s="97" t="s">
        <v>861</v>
      </c>
    </row>
    <row r="1096" spans="1:9" hidden="1" x14ac:dyDescent="0.25">
      <c r="A1096" s="92" t="s">
        <v>222</v>
      </c>
      <c r="B1096" s="93">
        <v>45963.430230960643</v>
      </c>
      <c r="C1096" s="94" t="s">
        <v>261</v>
      </c>
      <c r="D1096" s="95" t="s">
        <v>217</v>
      </c>
      <c r="E1096" s="95" t="s">
        <v>116</v>
      </c>
      <c r="F1096" s="95" t="s">
        <v>221</v>
      </c>
      <c r="G1096" s="92"/>
      <c r="H1096" s="95" t="s">
        <v>309</v>
      </c>
      <c r="I1096" s="97" t="s">
        <v>1235</v>
      </c>
    </row>
    <row r="1097" spans="1:9" hidden="1" x14ac:dyDescent="0.25">
      <c r="A1097" s="92" t="s">
        <v>222</v>
      </c>
      <c r="B1097" s="93">
        <v>45963.430206412035</v>
      </c>
      <c r="C1097" s="94" t="s">
        <v>261</v>
      </c>
      <c r="D1097" s="95" t="s">
        <v>210</v>
      </c>
      <c r="E1097" s="95" t="s">
        <v>130</v>
      </c>
      <c r="F1097" s="95" t="s">
        <v>221</v>
      </c>
      <c r="G1097" s="92"/>
      <c r="H1097" s="95" t="s">
        <v>294</v>
      </c>
      <c r="I1097" s="97" t="s">
        <v>834</v>
      </c>
    </row>
    <row r="1098" spans="1:9" hidden="1" x14ac:dyDescent="0.25">
      <c r="A1098" s="92" t="s">
        <v>222</v>
      </c>
      <c r="B1098" s="93">
        <v>45963.430174479166</v>
      </c>
      <c r="C1098" s="94" t="s">
        <v>261</v>
      </c>
      <c r="D1098" s="95" t="s">
        <v>208</v>
      </c>
      <c r="E1098" s="95" t="s">
        <v>264</v>
      </c>
      <c r="F1098" s="95" t="s">
        <v>221</v>
      </c>
      <c r="G1098" s="92"/>
      <c r="H1098" s="95" t="s">
        <v>265</v>
      </c>
      <c r="I1098" s="97" t="s">
        <v>1236</v>
      </c>
    </row>
    <row r="1099" spans="1:9" hidden="1" x14ac:dyDescent="0.25">
      <c r="A1099" s="92" t="s">
        <v>222</v>
      </c>
      <c r="B1099" s="93">
        <v>45963.430162442128</v>
      </c>
      <c r="C1099" s="94" t="s">
        <v>261</v>
      </c>
      <c r="D1099" s="95" t="s">
        <v>223</v>
      </c>
      <c r="E1099" s="95" t="s">
        <v>276</v>
      </c>
      <c r="F1099" s="95" t="s">
        <v>221</v>
      </c>
      <c r="G1099" s="92"/>
      <c r="H1099" s="95" t="s">
        <v>277</v>
      </c>
      <c r="I1099" s="97" t="s">
        <v>534</v>
      </c>
    </row>
    <row r="1100" spans="1:9" hidden="1" x14ac:dyDescent="0.25">
      <c r="A1100" s="92" t="s">
        <v>222</v>
      </c>
      <c r="B1100" s="93">
        <v>45963.430137905088</v>
      </c>
      <c r="C1100" s="94" t="s">
        <v>261</v>
      </c>
      <c r="D1100" s="95" t="s">
        <v>216</v>
      </c>
      <c r="E1100" s="95" t="s">
        <v>267</v>
      </c>
      <c r="F1100" s="95" t="s">
        <v>221</v>
      </c>
      <c r="G1100" s="92"/>
      <c r="H1100" s="95" t="s">
        <v>268</v>
      </c>
      <c r="I1100" s="97" t="s">
        <v>1237</v>
      </c>
    </row>
    <row r="1101" spans="1:9" hidden="1" x14ac:dyDescent="0.25">
      <c r="A1101" s="92" t="s">
        <v>222</v>
      </c>
      <c r="B1101" s="93">
        <v>45963.430105995365</v>
      </c>
      <c r="C1101" s="94" t="s">
        <v>261</v>
      </c>
      <c r="D1101" s="95" t="s">
        <v>205</v>
      </c>
      <c r="E1101" s="95" t="s">
        <v>245</v>
      </c>
      <c r="F1101" s="95" t="s">
        <v>221</v>
      </c>
      <c r="G1101" s="92"/>
      <c r="H1101" s="95" t="s">
        <v>286</v>
      </c>
      <c r="I1101" s="97" t="s">
        <v>1238</v>
      </c>
    </row>
    <row r="1102" spans="1:9" hidden="1" x14ac:dyDescent="0.25">
      <c r="A1102" s="92" t="s">
        <v>222</v>
      </c>
      <c r="B1102" s="93">
        <v>45963.430074722222</v>
      </c>
      <c r="C1102" s="94" t="s">
        <v>261</v>
      </c>
      <c r="D1102" s="95" t="s">
        <v>224</v>
      </c>
      <c r="E1102" s="95" t="s">
        <v>243</v>
      </c>
      <c r="F1102" s="95" t="s">
        <v>221</v>
      </c>
      <c r="G1102" s="92"/>
      <c r="H1102" s="95" t="s">
        <v>307</v>
      </c>
      <c r="I1102" s="97" t="s">
        <v>553</v>
      </c>
    </row>
    <row r="1103" spans="1:9" hidden="1" x14ac:dyDescent="0.25">
      <c r="A1103" s="92" t="s">
        <v>222</v>
      </c>
      <c r="B1103" s="93">
        <v>45963.430039988423</v>
      </c>
      <c r="C1103" s="94" t="s">
        <v>261</v>
      </c>
      <c r="D1103" s="95" t="s">
        <v>211</v>
      </c>
      <c r="E1103" s="95" t="s">
        <v>252</v>
      </c>
      <c r="F1103" s="95" t="s">
        <v>221</v>
      </c>
      <c r="G1103" s="92"/>
      <c r="H1103" s="95" t="s">
        <v>279</v>
      </c>
      <c r="I1103" s="97" t="s">
        <v>1115</v>
      </c>
    </row>
    <row r="1104" spans="1:9" hidden="1" x14ac:dyDescent="0.25">
      <c r="A1104" s="92" t="s">
        <v>222</v>
      </c>
      <c r="B1104" s="93">
        <v>45963.430025868052</v>
      </c>
      <c r="C1104" s="94" t="s">
        <v>261</v>
      </c>
      <c r="D1104" s="95" t="s">
        <v>206</v>
      </c>
      <c r="E1104" s="95" t="s">
        <v>296</v>
      </c>
      <c r="F1104" s="95" t="s">
        <v>221</v>
      </c>
      <c r="G1104" s="92"/>
      <c r="H1104" s="95" t="s">
        <v>297</v>
      </c>
      <c r="I1104" s="97" t="s">
        <v>1239</v>
      </c>
    </row>
    <row r="1105" spans="1:9" hidden="1" x14ac:dyDescent="0.25">
      <c r="A1105" s="92" t="s">
        <v>222</v>
      </c>
      <c r="B1105" s="93">
        <v>45963.429962222217</v>
      </c>
      <c r="C1105" s="94" t="s">
        <v>261</v>
      </c>
      <c r="D1105" s="95" t="s">
        <v>219</v>
      </c>
      <c r="E1105" s="95" t="s">
        <v>251</v>
      </c>
      <c r="F1105" s="95" t="s">
        <v>221</v>
      </c>
      <c r="G1105" s="92"/>
      <c r="H1105" s="95" t="s">
        <v>305</v>
      </c>
      <c r="I1105" s="97" t="s">
        <v>1240</v>
      </c>
    </row>
    <row r="1106" spans="1:9" hidden="1" x14ac:dyDescent="0.25">
      <c r="A1106" s="92" t="s">
        <v>222</v>
      </c>
      <c r="B1106" s="93">
        <v>45963.429911990737</v>
      </c>
      <c r="C1106" s="94" t="s">
        <v>261</v>
      </c>
      <c r="D1106" s="95" t="s">
        <v>213</v>
      </c>
      <c r="E1106" s="95" t="s">
        <v>126</v>
      </c>
      <c r="F1106" s="95" t="s">
        <v>221</v>
      </c>
      <c r="G1106" s="92"/>
      <c r="H1106" s="95" t="s">
        <v>292</v>
      </c>
      <c r="I1106" s="97" t="s">
        <v>1241</v>
      </c>
    </row>
    <row r="1107" spans="1:9" hidden="1" x14ac:dyDescent="0.25">
      <c r="A1107" s="92" t="s">
        <v>222</v>
      </c>
      <c r="B1107" s="93">
        <v>45963.429876111106</v>
      </c>
      <c r="C1107" s="94" t="s">
        <v>261</v>
      </c>
      <c r="D1107" s="95" t="s">
        <v>220</v>
      </c>
      <c r="E1107" s="95" t="s">
        <v>168</v>
      </c>
      <c r="F1107" s="95" t="s">
        <v>221</v>
      </c>
      <c r="G1107" s="92"/>
      <c r="H1107" s="95" t="s">
        <v>290</v>
      </c>
      <c r="I1107" s="97" t="s">
        <v>1242</v>
      </c>
    </row>
    <row r="1108" spans="1:9" hidden="1" x14ac:dyDescent="0.25">
      <c r="A1108" s="92" t="s">
        <v>222</v>
      </c>
      <c r="B1108" s="93">
        <v>45963.429855509261</v>
      </c>
      <c r="C1108" s="94" t="s">
        <v>261</v>
      </c>
      <c r="D1108" s="95" t="s">
        <v>212</v>
      </c>
      <c r="E1108" s="95" t="s">
        <v>283</v>
      </c>
      <c r="F1108" s="95" t="s">
        <v>221</v>
      </c>
      <c r="G1108" s="92"/>
      <c r="H1108" s="95" t="s">
        <v>284</v>
      </c>
      <c r="I1108" s="97" t="s">
        <v>1243</v>
      </c>
    </row>
    <row r="1109" spans="1:9" hidden="1" x14ac:dyDescent="0.25">
      <c r="A1109" s="92" t="s">
        <v>222</v>
      </c>
      <c r="B1109" s="93">
        <v>45963.429815694442</v>
      </c>
      <c r="C1109" s="94" t="s">
        <v>261</v>
      </c>
      <c r="D1109" s="95" t="s">
        <v>207</v>
      </c>
      <c r="E1109" s="95" t="s">
        <v>270</v>
      </c>
      <c r="F1109" s="95" t="s">
        <v>221</v>
      </c>
      <c r="G1109" s="92"/>
      <c r="H1109" s="95" t="s">
        <v>271</v>
      </c>
      <c r="I1109" s="97" t="s">
        <v>1244</v>
      </c>
    </row>
    <row r="1110" spans="1:9" hidden="1" x14ac:dyDescent="0.25">
      <c r="A1110" s="92" t="s">
        <v>222</v>
      </c>
      <c r="B1110" s="93">
        <v>45963.429800428239</v>
      </c>
      <c r="C1110" s="94" t="s">
        <v>261</v>
      </c>
      <c r="D1110" s="95" t="s">
        <v>214</v>
      </c>
      <c r="E1110" s="95" t="s">
        <v>273</v>
      </c>
      <c r="F1110" s="95" t="s">
        <v>221</v>
      </c>
      <c r="G1110" s="92"/>
      <c r="H1110" s="95" t="s">
        <v>274</v>
      </c>
      <c r="I1110" s="97" t="s">
        <v>1245</v>
      </c>
    </row>
    <row r="1111" spans="1:9" hidden="1" x14ac:dyDescent="0.25">
      <c r="A1111" s="92" t="s">
        <v>222</v>
      </c>
      <c r="B1111" s="93">
        <v>45963.429722638888</v>
      </c>
      <c r="C1111" s="94" t="s">
        <v>261</v>
      </c>
      <c r="D1111" s="95" t="s">
        <v>231</v>
      </c>
      <c r="E1111" s="95" t="s">
        <v>299</v>
      </c>
      <c r="F1111" s="95" t="s">
        <v>221</v>
      </c>
      <c r="G1111" s="92"/>
      <c r="H1111" s="95" t="s">
        <v>300</v>
      </c>
      <c r="I1111" s="97" t="s">
        <v>1246</v>
      </c>
    </row>
    <row r="1112" spans="1:9" x14ac:dyDescent="0.25">
      <c r="A1112" s="92" t="s">
        <v>222</v>
      </c>
      <c r="B1112" s="93">
        <v>45963.429698576387</v>
      </c>
      <c r="C1112" s="94" t="s">
        <v>261</v>
      </c>
      <c r="D1112" s="95" t="s">
        <v>215</v>
      </c>
      <c r="E1112" s="95" t="s">
        <v>244</v>
      </c>
      <c r="F1112" s="95" t="s">
        <v>221</v>
      </c>
      <c r="G1112" s="92"/>
      <c r="H1112" s="95" t="s">
        <v>281</v>
      </c>
      <c r="I1112" s="97" t="s">
        <v>1247</v>
      </c>
    </row>
    <row r="1113" spans="1:9" hidden="1" x14ac:dyDescent="0.25">
      <c r="A1113" s="92" t="s">
        <v>222</v>
      </c>
      <c r="B1113" s="93">
        <v>45963.429567094907</v>
      </c>
      <c r="C1113" s="94" t="s">
        <v>261</v>
      </c>
      <c r="D1113" s="95" t="s">
        <v>209</v>
      </c>
      <c r="E1113" s="95" t="s">
        <v>302</v>
      </c>
      <c r="F1113" s="95" t="s">
        <v>221</v>
      </c>
      <c r="G1113" s="92"/>
      <c r="H1113" s="95" t="s">
        <v>303</v>
      </c>
      <c r="I1113" s="97" t="s">
        <v>1248</v>
      </c>
    </row>
    <row r="1114" spans="1:9" hidden="1" x14ac:dyDescent="0.25">
      <c r="A1114" s="92" t="s">
        <v>222</v>
      </c>
      <c r="B1114" s="93">
        <v>45963.429542106482</v>
      </c>
      <c r="C1114" s="94" t="s">
        <v>261</v>
      </c>
      <c r="D1114" s="95" t="s">
        <v>218</v>
      </c>
      <c r="E1114" s="95" t="s">
        <v>129</v>
      </c>
      <c r="F1114" s="95" t="s">
        <v>221</v>
      </c>
      <c r="G1114" s="92"/>
      <c r="H1114" s="95" t="s">
        <v>288</v>
      </c>
      <c r="I1114" s="97" t="s">
        <v>1137</v>
      </c>
    </row>
    <row r="1115" spans="1:9" hidden="1" x14ac:dyDescent="0.25">
      <c r="A1115" s="92" t="s">
        <v>222</v>
      </c>
      <c r="B1115" s="93">
        <v>45963.42952380787</v>
      </c>
      <c r="C1115" s="94" t="s">
        <v>261</v>
      </c>
      <c r="D1115" s="95" t="s">
        <v>217</v>
      </c>
      <c r="E1115" s="95" t="s">
        <v>116</v>
      </c>
      <c r="F1115" s="95" t="s">
        <v>221</v>
      </c>
      <c r="G1115" s="92"/>
      <c r="H1115" s="95" t="s">
        <v>309</v>
      </c>
      <c r="I1115" s="97" t="s">
        <v>1249</v>
      </c>
    </row>
    <row r="1116" spans="1:9" hidden="1" x14ac:dyDescent="0.25">
      <c r="A1116" s="92" t="s">
        <v>222</v>
      </c>
      <c r="B1116" s="93">
        <v>45963.429493055555</v>
      </c>
      <c r="C1116" s="94" t="s">
        <v>261</v>
      </c>
      <c r="D1116" s="95" t="s">
        <v>210</v>
      </c>
      <c r="E1116" s="95" t="s">
        <v>130</v>
      </c>
      <c r="F1116" s="95" t="s">
        <v>221</v>
      </c>
      <c r="G1116" s="92"/>
      <c r="H1116" s="95" t="s">
        <v>294</v>
      </c>
      <c r="I1116" s="97" t="s">
        <v>1250</v>
      </c>
    </row>
    <row r="1117" spans="1:9" hidden="1" x14ac:dyDescent="0.25">
      <c r="A1117" s="92" t="s">
        <v>222</v>
      </c>
      <c r="B1117" s="93">
        <v>45963.429457152779</v>
      </c>
      <c r="C1117" s="94" t="s">
        <v>261</v>
      </c>
      <c r="D1117" s="95" t="s">
        <v>223</v>
      </c>
      <c r="E1117" s="95" t="s">
        <v>276</v>
      </c>
      <c r="F1117" s="95" t="s">
        <v>221</v>
      </c>
      <c r="G1117" s="92"/>
      <c r="H1117" s="95" t="s">
        <v>277</v>
      </c>
      <c r="I1117" s="97" t="s">
        <v>1251</v>
      </c>
    </row>
    <row r="1118" spans="1:9" hidden="1" x14ac:dyDescent="0.25">
      <c r="A1118" s="92" t="s">
        <v>222</v>
      </c>
      <c r="B1118" s="93">
        <v>45963.429445347218</v>
      </c>
      <c r="C1118" s="94" t="s">
        <v>261</v>
      </c>
      <c r="D1118" s="95" t="s">
        <v>208</v>
      </c>
      <c r="E1118" s="95" t="s">
        <v>264</v>
      </c>
      <c r="F1118" s="95" t="s">
        <v>221</v>
      </c>
      <c r="G1118" s="92"/>
      <c r="H1118" s="95" t="s">
        <v>265</v>
      </c>
      <c r="I1118" s="97" t="s">
        <v>1252</v>
      </c>
    </row>
    <row r="1119" spans="1:9" hidden="1" x14ac:dyDescent="0.25">
      <c r="A1119" s="92" t="s">
        <v>222</v>
      </c>
      <c r="B1119" s="93">
        <v>45963.429417326384</v>
      </c>
      <c r="C1119" s="94" t="s">
        <v>261</v>
      </c>
      <c r="D1119" s="95" t="s">
        <v>216</v>
      </c>
      <c r="E1119" s="95" t="s">
        <v>267</v>
      </c>
      <c r="F1119" s="95" t="s">
        <v>221</v>
      </c>
      <c r="G1119" s="92"/>
      <c r="H1119" s="95" t="s">
        <v>268</v>
      </c>
      <c r="I1119" s="97" t="s">
        <v>527</v>
      </c>
    </row>
    <row r="1120" spans="1:9" hidden="1" x14ac:dyDescent="0.25">
      <c r="A1120" s="92" t="s">
        <v>222</v>
      </c>
      <c r="B1120" s="93">
        <v>45963.429389791665</v>
      </c>
      <c r="C1120" s="94" t="s">
        <v>261</v>
      </c>
      <c r="D1120" s="95" t="s">
        <v>205</v>
      </c>
      <c r="E1120" s="95" t="s">
        <v>245</v>
      </c>
      <c r="F1120" s="95" t="s">
        <v>221</v>
      </c>
      <c r="G1120" s="92"/>
      <c r="H1120" s="95" t="s">
        <v>286</v>
      </c>
      <c r="I1120" s="97" t="s">
        <v>1253</v>
      </c>
    </row>
    <row r="1121" spans="1:9" hidden="1" x14ac:dyDescent="0.25">
      <c r="A1121" s="92" t="s">
        <v>222</v>
      </c>
      <c r="B1121" s="93">
        <v>45963.429366874996</v>
      </c>
      <c r="C1121" s="94" t="s">
        <v>261</v>
      </c>
      <c r="D1121" s="95" t="s">
        <v>224</v>
      </c>
      <c r="E1121" s="95" t="s">
        <v>243</v>
      </c>
      <c r="F1121" s="95" t="s">
        <v>221</v>
      </c>
      <c r="G1121" s="92"/>
      <c r="H1121" s="95" t="s">
        <v>307</v>
      </c>
      <c r="I1121" s="97" t="s">
        <v>1254</v>
      </c>
    </row>
    <row r="1122" spans="1:9" hidden="1" x14ac:dyDescent="0.25">
      <c r="A1122" s="92" t="s">
        <v>222</v>
      </c>
      <c r="B1122" s="93">
        <v>45963.429325671292</v>
      </c>
      <c r="C1122" s="94" t="s">
        <v>261</v>
      </c>
      <c r="D1122" s="95" t="s">
        <v>211</v>
      </c>
      <c r="E1122" s="95" t="s">
        <v>252</v>
      </c>
      <c r="F1122" s="95" t="s">
        <v>221</v>
      </c>
      <c r="G1122" s="92"/>
      <c r="H1122" s="95" t="s">
        <v>279</v>
      </c>
      <c r="I1122" s="97" t="s">
        <v>1255</v>
      </c>
    </row>
    <row r="1123" spans="1:9" hidden="1" x14ac:dyDescent="0.25">
      <c r="A1123" s="92" t="s">
        <v>222</v>
      </c>
      <c r="B1123" s="93">
        <v>45963.429290717591</v>
      </c>
      <c r="C1123" s="94" t="s">
        <v>261</v>
      </c>
      <c r="D1123" s="95" t="s">
        <v>206</v>
      </c>
      <c r="E1123" s="95" t="s">
        <v>296</v>
      </c>
      <c r="F1123" s="95" t="s">
        <v>221</v>
      </c>
      <c r="G1123" s="92"/>
      <c r="H1123" s="95" t="s">
        <v>297</v>
      </c>
      <c r="I1123" s="97" t="s">
        <v>862</v>
      </c>
    </row>
    <row r="1124" spans="1:9" hidden="1" x14ac:dyDescent="0.25">
      <c r="A1124" s="92" t="s">
        <v>222</v>
      </c>
      <c r="B1124" s="93">
        <v>45963.429269201384</v>
      </c>
      <c r="C1124" s="94" t="s">
        <v>261</v>
      </c>
      <c r="D1124" s="95" t="s">
        <v>219</v>
      </c>
      <c r="E1124" s="95" t="s">
        <v>251</v>
      </c>
      <c r="F1124" s="95" t="s">
        <v>221</v>
      </c>
      <c r="G1124" s="92"/>
      <c r="H1124" s="95" t="s">
        <v>305</v>
      </c>
      <c r="I1124" s="97" t="s">
        <v>1256</v>
      </c>
    </row>
    <row r="1125" spans="1:9" hidden="1" x14ac:dyDescent="0.25">
      <c r="A1125" s="92" t="s">
        <v>222</v>
      </c>
      <c r="B1125" s="93">
        <v>45963.429192581018</v>
      </c>
      <c r="C1125" s="94" t="s">
        <v>261</v>
      </c>
      <c r="D1125" s="95" t="s">
        <v>213</v>
      </c>
      <c r="E1125" s="95" t="s">
        <v>126</v>
      </c>
      <c r="F1125" s="95" t="s">
        <v>221</v>
      </c>
      <c r="G1125" s="92"/>
      <c r="H1125" s="95" t="s">
        <v>292</v>
      </c>
      <c r="I1125" s="97" t="s">
        <v>1257</v>
      </c>
    </row>
    <row r="1126" spans="1:9" hidden="1" x14ac:dyDescent="0.25">
      <c r="A1126" s="92" t="s">
        <v>222</v>
      </c>
      <c r="B1126" s="93">
        <v>45963.429175219906</v>
      </c>
      <c r="C1126" s="94" t="s">
        <v>261</v>
      </c>
      <c r="D1126" s="95" t="s">
        <v>220</v>
      </c>
      <c r="E1126" s="95" t="s">
        <v>168</v>
      </c>
      <c r="F1126" s="95" t="s">
        <v>221</v>
      </c>
      <c r="G1126" s="92"/>
      <c r="H1126" s="95" t="s">
        <v>290</v>
      </c>
      <c r="I1126" s="97" t="s">
        <v>438</v>
      </c>
    </row>
    <row r="1127" spans="1:9" hidden="1" x14ac:dyDescent="0.25">
      <c r="A1127" s="92" t="s">
        <v>222</v>
      </c>
      <c r="B1127" s="93">
        <v>45963.429111099533</v>
      </c>
      <c r="C1127" s="94" t="s">
        <v>261</v>
      </c>
      <c r="D1127" s="95" t="s">
        <v>207</v>
      </c>
      <c r="E1127" s="95" t="s">
        <v>270</v>
      </c>
      <c r="F1127" s="95" t="s">
        <v>221</v>
      </c>
      <c r="G1127" s="92"/>
      <c r="H1127" s="95" t="s">
        <v>271</v>
      </c>
      <c r="I1127" s="97" t="s">
        <v>1258</v>
      </c>
    </row>
    <row r="1128" spans="1:9" hidden="1" x14ac:dyDescent="0.25">
      <c r="A1128" s="92" t="s">
        <v>222</v>
      </c>
      <c r="B1128" s="93">
        <v>45963.429096053238</v>
      </c>
      <c r="C1128" s="94" t="s">
        <v>261</v>
      </c>
      <c r="D1128" s="95" t="s">
        <v>214</v>
      </c>
      <c r="E1128" s="95" t="s">
        <v>273</v>
      </c>
      <c r="F1128" s="95" t="s">
        <v>221</v>
      </c>
      <c r="G1128" s="92"/>
      <c r="H1128" s="95" t="s">
        <v>274</v>
      </c>
      <c r="I1128" s="97" t="s">
        <v>1259</v>
      </c>
    </row>
    <row r="1129" spans="1:9" hidden="1" x14ac:dyDescent="0.25">
      <c r="A1129" s="92" t="s">
        <v>222</v>
      </c>
      <c r="B1129" s="93">
        <v>45963.429089108795</v>
      </c>
      <c r="C1129" s="94" t="s">
        <v>261</v>
      </c>
      <c r="D1129" s="95" t="s">
        <v>212</v>
      </c>
      <c r="E1129" s="95" t="s">
        <v>283</v>
      </c>
      <c r="F1129" s="95" t="s">
        <v>221</v>
      </c>
      <c r="G1129" s="92"/>
      <c r="H1129" s="95" t="s">
        <v>284</v>
      </c>
      <c r="I1129" s="97" t="s">
        <v>1260</v>
      </c>
    </row>
    <row r="1130" spans="1:9" hidden="1" x14ac:dyDescent="0.25">
      <c r="A1130" s="92" t="s">
        <v>222</v>
      </c>
      <c r="B1130" s="93">
        <v>45963.429023599536</v>
      </c>
      <c r="C1130" s="94" t="s">
        <v>261</v>
      </c>
      <c r="D1130" s="95" t="s">
        <v>231</v>
      </c>
      <c r="E1130" s="95" t="s">
        <v>299</v>
      </c>
      <c r="F1130" s="95" t="s">
        <v>221</v>
      </c>
      <c r="G1130" s="92"/>
      <c r="H1130" s="95" t="s">
        <v>300</v>
      </c>
      <c r="I1130" s="97" t="s">
        <v>1261</v>
      </c>
    </row>
    <row r="1131" spans="1:9" x14ac:dyDescent="0.25">
      <c r="A1131" s="92" t="s">
        <v>222</v>
      </c>
      <c r="B1131" s="93">
        <v>45963.428989814813</v>
      </c>
      <c r="C1131" s="94" t="s">
        <v>261</v>
      </c>
      <c r="D1131" s="95" t="s">
        <v>215</v>
      </c>
      <c r="E1131" s="95" t="s">
        <v>244</v>
      </c>
      <c r="F1131" s="95" t="s">
        <v>221</v>
      </c>
      <c r="G1131" s="92"/>
      <c r="H1131" s="95" t="s">
        <v>281</v>
      </c>
      <c r="I1131" s="97" t="s">
        <v>1262</v>
      </c>
    </row>
    <row r="1132" spans="1:9" hidden="1" x14ac:dyDescent="0.25">
      <c r="A1132" s="92" t="s">
        <v>222</v>
      </c>
      <c r="B1132" s="93">
        <v>45963.428836342588</v>
      </c>
      <c r="C1132" s="94" t="s">
        <v>261</v>
      </c>
      <c r="D1132" s="95" t="s">
        <v>218</v>
      </c>
      <c r="E1132" s="95" t="s">
        <v>129</v>
      </c>
      <c r="F1132" s="95" t="s">
        <v>221</v>
      </c>
      <c r="G1132" s="92"/>
      <c r="H1132" s="95" t="s">
        <v>288</v>
      </c>
      <c r="I1132" s="97" t="s">
        <v>738</v>
      </c>
    </row>
    <row r="1133" spans="1:9" hidden="1" x14ac:dyDescent="0.25">
      <c r="A1133" s="92" t="s">
        <v>222</v>
      </c>
      <c r="B1133" s="93">
        <v>45963.428824085648</v>
      </c>
      <c r="C1133" s="94" t="s">
        <v>261</v>
      </c>
      <c r="D1133" s="95" t="s">
        <v>209</v>
      </c>
      <c r="E1133" s="95" t="s">
        <v>302</v>
      </c>
      <c r="F1133" s="95" t="s">
        <v>221</v>
      </c>
      <c r="G1133" s="92"/>
      <c r="H1133" s="95" t="s">
        <v>303</v>
      </c>
      <c r="I1133" s="97" t="s">
        <v>1263</v>
      </c>
    </row>
    <row r="1134" spans="1:9" hidden="1" x14ac:dyDescent="0.25">
      <c r="A1134" s="92" t="s">
        <v>222</v>
      </c>
      <c r="B1134" s="93">
        <v>45963.428818067128</v>
      </c>
      <c r="C1134" s="94" t="s">
        <v>261</v>
      </c>
      <c r="D1134" s="95" t="s">
        <v>217</v>
      </c>
      <c r="E1134" s="95" t="s">
        <v>116</v>
      </c>
      <c r="F1134" s="95" t="s">
        <v>221</v>
      </c>
      <c r="G1134" s="92"/>
      <c r="H1134" s="95" t="s">
        <v>309</v>
      </c>
      <c r="I1134" s="97" t="s">
        <v>1264</v>
      </c>
    </row>
    <row r="1135" spans="1:9" hidden="1" x14ac:dyDescent="0.25">
      <c r="A1135" s="92" t="s">
        <v>222</v>
      </c>
      <c r="B1135" s="93">
        <v>45963.428784027776</v>
      </c>
      <c r="C1135" s="94" t="s">
        <v>261</v>
      </c>
      <c r="D1135" s="95" t="s">
        <v>210</v>
      </c>
      <c r="E1135" s="95" t="s">
        <v>130</v>
      </c>
      <c r="F1135" s="95" t="s">
        <v>221</v>
      </c>
      <c r="G1135" s="92"/>
      <c r="H1135" s="95" t="s">
        <v>294</v>
      </c>
      <c r="I1135" s="97" t="s">
        <v>1031</v>
      </c>
    </row>
    <row r="1136" spans="1:9" hidden="1" x14ac:dyDescent="0.25">
      <c r="A1136" s="92" t="s">
        <v>222</v>
      </c>
      <c r="B1136" s="93">
        <v>45963.428752094907</v>
      </c>
      <c r="C1136" s="94" t="s">
        <v>261</v>
      </c>
      <c r="D1136" s="95" t="s">
        <v>223</v>
      </c>
      <c r="E1136" s="95" t="s">
        <v>276</v>
      </c>
      <c r="F1136" s="95" t="s">
        <v>221</v>
      </c>
      <c r="G1136" s="92"/>
      <c r="H1136" s="95" t="s">
        <v>277</v>
      </c>
      <c r="I1136" s="97" t="s">
        <v>1265</v>
      </c>
    </row>
    <row r="1137" spans="1:9" hidden="1" x14ac:dyDescent="0.25">
      <c r="A1137" s="92" t="s">
        <v>222</v>
      </c>
      <c r="B1137" s="93">
        <v>45963.428724085643</v>
      </c>
      <c r="C1137" s="94" t="s">
        <v>261</v>
      </c>
      <c r="D1137" s="95" t="s">
        <v>208</v>
      </c>
      <c r="E1137" s="95" t="s">
        <v>264</v>
      </c>
      <c r="F1137" s="95" t="s">
        <v>221</v>
      </c>
      <c r="G1137" s="92"/>
      <c r="H1137" s="95" t="s">
        <v>265</v>
      </c>
      <c r="I1137" s="97" t="s">
        <v>1266</v>
      </c>
    </row>
    <row r="1138" spans="1:9" hidden="1" x14ac:dyDescent="0.25">
      <c r="A1138" s="92" t="s">
        <v>222</v>
      </c>
      <c r="B1138" s="93">
        <v>45963.42869630787</v>
      </c>
      <c r="C1138" s="94" t="s">
        <v>261</v>
      </c>
      <c r="D1138" s="95" t="s">
        <v>216</v>
      </c>
      <c r="E1138" s="95" t="s">
        <v>267</v>
      </c>
      <c r="F1138" s="95" t="s">
        <v>221</v>
      </c>
      <c r="G1138" s="92"/>
      <c r="H1138" s="95" t="s">
        <v>268</v>
      </c>
      <c r="I1138" s="97" t="s">
        <v>1267</v>
      </c>
    </row>
    <row r="1139" spans="1:9" hidden="1" x14ac:dyDescent="0.25">
      <c r="A1139" s="92" t="s">
        <v>222</v>
      </c>
      <c r="B1139" s="93">
        <v>45963.428664826388</v>
      </c>
      <c r="C1139" s="94" t="s">
        <v>261</v>
      </c>
      <c r="D1139" s="95" t="s">
        <v>205</v>
      </c>
      <c r="E1139" s="95" t="s">
        <v>245</v>
      </c>
      <c r="F1139" s="95" t="s">
        <v>221</v>
      </c>
      <c r="G1139" s="92"/>
      <c r="H1139" s="95" t="s">
        <v>286</v>
      </c>
      <c r="I1139" s="97" t="s">
        <v>1066</v>
      </c>
    </row>
    <row r="1140" spans="1:9" hidden="1" x14ac:dyDescent="0.25">
      <c r="A1140" s="92" t="s">
        <v>222</v>
      </c>
      <c r="B1140" s="93">
        <v>45963.428658113422</v>
      </c>
      <c r="C1140" s="94" t="s">
        <v>261</v>
      </c>
      <c r="D1140" s="95" t="s">
        <v>224</v>
      </c>
      <c r="E1140" s="95" t="s">
        <v>243</v>
      </c>
      <c r="F1140" s="95" t="s">
        <v>221</v>
      </c>
      <c r="G1140" s="92"/>
      <c r="H1140" s="95" t="s">
        <v>307</v>
      </c>
      <c r="I1140" s="97" t="s">
        <v>1268</v>
      </c>
    </row>
    <row r="1141" spans="1:9" hidden="1" x14ac:dyDescent="0.25">
      <c r="A1141" s="92" t="s">
        <v>222</v>
      </c>
      <c r="B1141" s="93">
        <v>45963.428613668977</v>
      </c>
      <c r="C1141" s="94" t="s">
        <v>261</v>
      </c>
      <c r="D1141" s="95" t="s">
        <v>211</v>
      </c>
      <c r="E1141" s="95" t="s">
        <v>252</v>
      </c>
      <c r="F1141" s="95" t="s">
        <v>221</v>
      </c>
      <c r="G1141" s="92"/>
      <c r="H1141" s="95" t="s">
        <v>279</v>
      </c>
      <c r="I1141" s="97" t="s">
        <v>1269</v>
      </c>
    </row>
    <row r="1142" spans="1:9" hidden="1" x14ac:dyDescent="0.25">
      <c r="A1142" s="92" t="s">
        <v>222</v>
      </c>
      <c r="B1142" s="93">
        <v>45963.428574085643</v>
      </c>
      <c r="C1142" s="94" t="s">
        <v>261</v>
      </c>
      <c r="D1142" s="95" t="s">
        <v>219</v>
      </c>
      <c r="E1142" s="95" t="s">
        <v>251</v>
      </c>
      <c r="F1142" s="95" t="s">
        <v>221</v>
      </c>
      <c r="G1142" s="92"/>
      <c r="H1142" s="95" t="s">
        <v>305</v>
      </c>
      <c r="I1142" s="97" t="s">
        <v>1270</v>
      </c>
    </row>
    <row r="1143" spans="1:9" hidden="1" x14ac:dyDescent="0.25">
      <c r="A1143" s="92" t="s">
        <v>222</v>
      </c>
      <c r="B1143" s="93">
        <v>45963.428541446759</v>
      </c>
      <c r="C1143" s="94" t="s">
        <v>261</v>
      </c>
      <c r="D1143" s="95" t="s">
        <v>206</v>
      </c>
      <c r="E1143" s="95" t="s">
        <v>296</v>
      </c>
      <c r="F1143" s="95" t="s">
        <v>221</v>
      </c>
      <c r="G1143" s="92"/>
      <c r="H1143" s="95" t="s">
        <v>297</v>
      </c>
      <c r="I1143" s="97" t="s">
        <v>1271</v>
      </c>
    </row>
    <row r="1144" spans="1:9" hidden="1" x14ac:dyDescent="0.25">
      <c r="A1144" s="92" t="s">
        <v>222</v>
      </c>
      <c r="B1144" s="93">
        <v>45963.428468310187</v>
      </c>
      <c r="C1144" s="94" t="s">
        <v>261</v>
      </c>
      <c r="D1144" s="95" t="s">
        <v>220</v>
      </c>
      <c r="E1144" s="95" t="s">
        <v>168</v>
      </c>
      <c r="F1144" s="95" t="s">
        <v>221</v>
      </c>
      <c r="G1144" s="92"/>
      <c r="H1144" s="95" t="s">
        <v>290</v>
      </c>
      <c r="I1144" s="97" t="s">
        <v>1272</v>
      </c>
    </row>
    <row r="1145" spans="1:9" hidden="1" x14ac:dyDescent="0.25">
      <c r="A1145" s="92" t="s">
        <v>222</v>
      </c>
      <c r="B1145" s="93">
        <v>45963.42840788194</v>
      </c>
      <c r="C1145" s="94" t="s">
        <v>261</v>
      </c>
      <c r="D1145" s="95" t="s">
        <v>207</v>
      </c>
      <c r="E1145" s="95" t="s">
        <v>270</v>
      </c>
      <c r="F1145" s="95" t="s">
        <v>221</v>
      </c>
      <c r="G1145" s="92"/>
      <c r="H1145" s="95" t="s">
        <v>271</v>
      </c>
      <c r="I1145" s="97" t="s">
        <v>1273</v>
      </c>
    </row>
    <row r="1146" spans="1:9" hidden="1" x14ac:dyDescent="0.25">
      <c r="A1146" s="92" t="s">
        <v>222</v>
      </c>
      <c r="B1146" s="93">
        <v>45963.428398171294</v>
      </c>
      <c r="C1146" s="94" t="s">
        <v>261</v>
      </c>
      <c r="D1146" s="95" t="s">
        <v>214</v>
      </c>
      <c r="E1146" s="95" t="s">
        <v>273</v>
      </c>
      <c r="F1146" s="95" t="s">
        <v>221</v>
      </c>
      <c r="G1146" s="92"/>
      <c r="H1146" s="95" t="s">
        <v>274</v>
      </c>
      <c r="I1146" s="97" t="s">
        <v>1274</v>
      </c>
    </row>
    <row r="1147" spans="1:9" hidden="1" x14ac:dyDescent="0.25">
      <c r="A1147" s="92" t="s">
        <v>222</v>
      </c>
      <c r="B1147" s="93">
        <v>45963.428333391203</v>
      </c>
      <c r="C1147" s="94" t="s">
        <v>261</v>
      </c>
      <c r="D1147" s="95" t="s">
        <v>212</v>
      </c>
      <c r="E1147" s="95" t="s">
        <v>283</v>
      </c>
      <c r="F1147" s="95" t="s">
        <v>221</v>
      </c>
      <c r="G1147" s="92"/>
      <c r="H1147" s="95" t="s">
        <v>284</v>
      </c>
      <c r="I1147" s="97" t="s">
        <v>1275</v>
      </c>
    </row>
    <row r="1148" spans="1:9" hidden="1" x14ac:dyDescent="0.25">
      <c r="A1148" s="92" t="s">
        <v>222</v>
      </c>
      <c r="B1148" s="93">
        <v>45963.428323194443</v>
      </c>
      <c r="C1148" s="94" t="s">
        <v>261</v>
      </c>
      <c r="D1148" s="95" t="s">
        <v>231</v>
      </c>
      <c r="E1148" s="95" t="s">
        <v>299</v>
      </c>
      <c r="F1148" s="95" t="s">
        <v>221</v>
      </c>
      <c r="G1148" s="92"/>
      <c r="H1148" s="95" t="s">
        <v>300</v>
      </c>
      <c r="I1148" s="97" t="s">
        <v>1276</v>
      </c>
    </row>
    <row r="1149" spans="1:9" x14ac:dyDescent="0.25">
      <c r="A1149" s="92" t="s">
        <v>222</v>
      </c>
      <c r="B1149" s="93">
        <v>45963.428283356479</v>
      </c>
      <c r="C1149" s="94" t="s">
        <v>261</v>
      </c>
      <c r="D1149" s="95" t="s">
        <v>215</v>
      </c>
      <c r="E1149" s="95" t="s">
        <v>244</v>
      </c>
      <c r="F1149" s="95" t="s">
        <v>221</v>
      </c>
      <c r="G1149" s="92"/>
      <c r="H1149" s="95" t="s">
        <v>281</v>
      </c>
      <c r="I1149" s="97" t="s">
        <v>696</v>
      </c>
    </row>
    <row r="1150" spans="1:9" hidden="1" x14ac:dyDescent="0.25">
      <c r="A1150" s="92" t="s">
        <v>222</v>
      </c>
      <c r="B1150" s="93">
        <v>45963.428132210647</v>
      </c>
      <c r="C1150" s="94" t="s">
        <v>261</v>
      </c>
      <c r="D1150" s="95" t="s">
        <v>218</v>
      </c>
      <c r="E1150" s="95" t="s">
        <v>129</v>
      </c>
      <c r="F1150" s="95" t="s">
        <v>221</v>
      </c>
      <c r="G1150" s="92"/>
      <c r="H1150" s="95" t="s">
        <v>288</v>
      </c>
      <c r="I1150" s="97" t="s">
        <v>1277</v>
      </c>
    </row>
    <row r="1151" spans="1:9" hidden="1" x14ac:dyDescent="0.25">
      <c r="A1151" s="92" t="s">
        <v>222</v>
      </c>
      <c r="B1151" s="93">
        <v>45963.428109988425</v>
      </c>
      <c r="C1151" s="94" t="s">
        <v>261</v>
      </c>
      <c r="D1151" s="95" t="s">
        <v>217</v>
      </c>
      <c r="E1151" s="95" t="s">
        <v>116</v>
      </c>
      <c r="F1151" s="95" t="s">
        <v>221</v>
      </c>
      <c r="G1151" s="92"/>
      <c r="H1151" s="95" t="s">
        <v>309</v>
      </c>
      <c r="I1151" s="97" t="s">
        <v>1278</v>
      </c>
    </row>
    <row r="1152" spans="1:9" hidden="1" x14ac:dyDescent="0.25">
      <c r="A1152" s="92" t="s">
        <v>222</v>
      </c>
      <c r="B1152" s="93">
        <v>45963.428077118057</v>
      </c>
      <c r="C1152" s="94" t="s">
        <v>261</v>
      </c>
      <c r="D1152" s="95" t="s">
        <v>210</v>
      </c>
      <c r="E1152" s="95" t="s">
        <v>130</v>
      </c>
      <c r="F1152" s="95" t="s">
        <v>221</v>
      </c>
      <c r="G1152" s="92"/>
      <c r="H1152" s="95" t="s">
        <v>294</v>
      </c>
      <c r="I1152" s="97" t="s">
        <v>876</v>
      </c>
    </row>
    <row r="1153" spans="1:9" hidden="1" x14ac:dyDescent="0.25">
      <c r="A1153" s="92" t="s">
        <v>222</v>
      </c>
      <c r="B1153" s="93">
        <v>45963.42806648148</v>
      </c>
      <c r="C1153" s="94" t="s">
        <v>261</v>
      </c>
      <c r="D1153" s="95" t="s">
        <v>209</v>
      </c>
      <c r="E1153" s="95" t="s">
        <v>302</v>
      </c>
      <c r="F1153" s="95" t="s">
        <v>221</v>
      </c>
      <c r="G1153" s="92"/>
      <c r="H1153" s="95" t="s">
        <v>303</v>
      </c>
      <c r="I1153" s="97" t="s">
        <v>1279</v>
      </c>
    </row>
    <row r="1154" spans="1:9" hidden="1" x14ac:dyDescent="0.25">
      <c r="A1154" s="92" t="s">
        <v>222</v>
      </c>
      <c r="B1154" s="93">
        <v>45963.428046793983</v>
      </c>
      <c r="C1154" s="94" t="s">
        <v>261</v>
      </c>
      <c r="D1154" s="95" t="s">
        <v>223</v>
      </c>
      <c r="E1154" s="95" t="s">
        <v>276</v>
      </c>
      <c r="F1154" s="95" t="s">
        <v>221</v>
      </c>
      <c r="G1154" s="92"/>
      <c r="H1154" s="95" t="s">
        <v>277</v>
      </c>
      <c r="I1154" s="97" t="s">
        <v>1142</v>
      </c>
    </row>
    <row r="1155" spans="1:9" hidden="1" x14ac:dyDescent="0.25">
      <c r="A1155" s="92" t="s">
        <v>222</v>
      </c>
      <c r="B1155" s="93">
        <v>45963.427983148147</v>
      </c>
      <c r="C1155" s="94" t="s">
        <v>261</v>
      </c>
      <c r="D1155" s="95" t="s">
        <v>216</v>
      </c>
      <c r="E1155" s="95" t="s">
        <v>267</v>
      </c>
      <c r="F1155" s="95" t="s">
        <v>221</v>
      </c>
      <c r="G1155" s="92"/>
      <c r="H1155" s="95" t="s">
        <v>268</v>
      </c>
      <c r="I1155" s="97" t="s">
        <v>426</v>
      </c>
    </row>
    <row r="1156" spans="1:9" hidden="1" x14ac:dyDescent="0.25">
      <c r="A1156" s="92" t="s">
        <v>222</v>
      </c>
      <c r="B1156" s="93">
        <v>45963.427948425924</v>
      </c>
      <c r="C1156" s="94" t="s">
        <v>261</v>
      </c>
      <c r="D1156" s="95" t="s">
        <v>224</v>
      </c>
      <c r="E1156" s="95" t="s">
        <v>243</v>
      </c>
      <c r="F1156" s="95" t="s">
        <v>221</v>
      </c>
      <c r="G1156" s="92"/>
      <c r="H1156" s="95" t="s">
        <v>307</v>
      </c>
      <c r="I1156" s="97" t="s">
        <v>559</v>
      </c>
    </row>
    <row r="1157" spans="1:9" hidden="1" x14ac:dyDescent="0.25">
      <c r="A1157" s="92" t="s">
        <v>222</v>
      </c>
      <c r="B1157" s="93">
        <v>45963.427938935187</v>
      </c>
      <c r="C1157" s="94" t="s">
        <v>261</v>
      </c>
      <c r="D1157" s="95" t="s">
        <v>205</v>
      </c>
      <c r="E1157" s="95" t="s">
        <v>245</v>
      </c>
      <c r="F1157" s="95" t="s">
        <v>221</v>
      </c>
      <c r="G1157" s="92"/>
      <c r="H1157" s="95" t="s">
        <v>286</v>
      </c>
      <c r="I1157" s="97" t="s">
        <v>1280</v>
      </c>
    </row>
    <row r="1158" spans="1:9" hidden="1" x14ac:dyDescent="0.25">
      <c r="A1158" s="92" t="s">
        <v>222</v>
      </c>
      <c r="B1158" s="93">
        <v>45963.42788314815</v>
      </c>
      <c r="C1158" s="94" t="s">
        <v>261</v>
      </c>
      <c r="D1158" s="95" t="s">
        <v>219</v>
      </c>
      <c r="E1158" s="95" t="s">
        <v>251</v>
      </c>
      <c r="F1158" s="95" t="s">
        <v>221</v>
      </c>
      <c r="G1158" s="92"/>
      <c r="H1158" s="95" t="s">
        <v>305</v>
      </c>
      <c r="I1158" s="97" t="s">
        <v>1281</v>
      </c>
    </row>
    <row r="1159" spans="1:9" hidden="1" x14ac:dyDescent="0.25">
      <c r="A1159" s="92" t="s">
        <v>222</v>
      </c>
      <c r="B1159" s="93">
        <v>45963.427760925922</v>
      </c>
      <c r="C1159" s="94" t="s">
        <v>261</v>
      </c>
      <c r="D1159" s="95" t="s">
        <v>220</v>
      </c>
      <c r="E1159" s="95" t="s">
        <v>168</v>
      </c>
      <c r="F1159" s="95" t="s">
        <v>221</v>
      </c>
      <c r="G1159" s="92"/>
      <c r="H1159" s="95" t="s">
        <v>290</v>
      </c>
      <c r="I1159" s="97" t="s">
        <v>1282</v>
      </c>
    </row>
    <row r="1160" spans="1:9" hidden="1" x14ac:dyDescent="0.25">
      <c r="A1160" s="92" t="s">
        <v>222</v>
      </c>
      <c r="B1160" s="93">
        <v>45963.427750740739</v>
      </c>
      <c r="C1160" s="94" t="s">
        <v>261</v>
      </c>
      <c r="D1160" s="95" t="s">
        <v>213</v>
      </c>
      <c r="E1160" s="95" t="s">
        <v>126</v>
      </c>
      <c r="F1160" s="95" t="s">
        <v>221</v>
      </c>
      <c r="G1160" s="92"/>
      <c r="H1160" s="95" t="s">
        <v>292</v>
      </c>
      <c r="I1160" s="97" t="s">
        <v>1283</v>
      </c>
    </row>
    <row r="1161" spans="1:9" hidden="1" x14ac:dyDescent="0.25">
      <c r="A1161" s="92" t="s">
        <v>222</v>
      </c>
      <c r="B1161" s="93">
        <v>45963.427704456015</v>
      </c>
      <c r="C1161" s="94" t="s">
        <v>261</v>
      </c>
      <c r="D1161" s="95" t="s">
        <v>214</v>
      </c>
      <c r="E1161" s="95" t="s">
        <v>273</v>
      </c>
      <c r="F1161" s="95" t="s">
        <v>221</v>
      </c>
      <c r="G1161" s="92"/>
      <c r="H1161" s="95" t="s">
        <v>274</v>
      </c>
      <c r="I1161" s="97" t="s">
        <v>1284</v>
      </c>
    </row>
    <row r="1162" spans="1:9" hidden="1" x14ac:dyDescent="0.25">
      <c r="A1162" s="92" t="s">
        <v>222</v>
      </c>
      <c r="B1162" s="93">
        <v>45963.427697511572</v>
      </c>
      <c r="C1162" s="94" t="s">
        <v>261</v>
      </c>
      <c r="D1162" s="95" t="s">
        <v>207</v>
      </c>
      <c r="E1162" s="95" t="s">
        <v>270</v>
      </c>
      <c r="F1162" s="95" t="s">
        <v>221</v>
      </c>
      <c r="G1162" s="92"/>
      <c r="H1162" s="95" t="s">
        <v>271</v>
      </c>
      <c r="I1162" s="97" t="s">
        <v>1285</v>
      </c>
    </row>
    <row r="1163" spans="1:9" hidden="1" x14ac:dyDescent="0.25">
      <c r="A1163" s="92" t="s">
        <v>222</v>
      </c>
      <c r="B1163" s="93">
        <v>45963.427623888885</v>
      </c>
      <c r="C1163" s="94" t="s">
        <v>261</v>
      </c>
      <c r="D1163" s="95" t="s">
        <v>231</v>
      </c>
      <c r="E1163" s="95" t="s">
        <v>299</v>
      </c>
      <c r="F1163" s="95" t="s">
        <v>221</v>
      </c>
      <c r="G1163" s="92"/>
      <c r="H1163" s="95" t="s">
        <v>300</v>
      </c>
      <c r="I1163" s="97" t="s">
        <v>1286</v>
      </c>
    </row>
    <row r="1164" spans="1:9" x14ac:dyDescent="0.25">
      <c r="A1164" s="92" t="s">
        <v>222</v>
      </c>
      <c r="B1164" s="93">
        <v>45963.427579224532</v>
      </c>
      <c r="C1164" s="94" t="s">
        <v>261</v>
      </c>
      <c r="D1164" s="95" t="s">
        <v>215</v>
      </c>
      <c r="E1164" s="95" t="s">
        <v>244</v>
      </c>
      <c r="F1164" s="95" t="s">
        <v>221</v>
      </c>
      <c r="G1164" s="92"/>
      <c r="H1164" s="95" t="s">
        <v>281</v>
      </c>
      <c r="I1164" s="97" t="s">
        <v>486</v>
      </c>
    </row>
    <row r="1165" spans="1:9" hidden="1" x14ac:dyDescent="0.25">
      <c r="A1165" s="92" t="s">
        <v>222</v>
      </c>
      <c r="B1165" s="93">
        <v>45963.42756694444</v>
      </c>
      <c r="C1165" s="94" t="s">
        <v>261</v>
      </c>
      <c r="D1165" s="95" t="s">
        <v>212</v>
      </c>
      <c r="E1165" s="95" t="s">
        <v>283</v>
      </c>
      <c r="F1165" s="95" t="s">
        <v>221</v>
      </c>
      <c r="G1165" s="92"/>
      <c r="H1165" s="95" t="s">
        <v>284</v>
      </c>
      <c r="I1165" s="97" t="s">
        <v>1287</v>
      </c>
    </row>
    <row r="1166" spans="1:9" hidden="1" x14ac:dyDescent="0.25">
      <c r="A1166" s="92" t="s">
        <v>222</v>
      </c>
      <c r="B1166" s="93">
        <v>45963.427425983791</v>
      </c>
      <c r="C1166" s="94" t="s">
        <v>261</v>
      </c>
      <c r="D1166" s="95" t="s">
        <v>218</v>
      </c>
      <c r="E1166" s="95" t="s">
        <v>129</v>
      </c>
      <c r="F1166" s="95" t="s">
        <v>221</v>
      </c>
      <c r="G1166" s="92"/>
      <c r="H1166" s="95" t="s">
        <v>288</v>
      </c>
      <c r="I1166" s="97" t="s">
        <v>1288</v>
      </c>
    </row>
    <row r="1167" spans="1:9" hidden="1" x14ac:dyDescent="0.25">
      <c r="A1167" s="92" t="s">
        <v>222</v>
      </c>
      <c r="B1167" s="93">
        <v>45963.427402141198</v>
      </c>
      <c r="C1167" s="94" t="s">
        <v>261</v>
      </c>
      <c r="D1167" s="95" t="s">
        <v>217</v>
      </c>
      <c r="E1167" s="95" t="s">
        <v>116</v>
      </c>
      <c r="F1167" s="95" t="s">
        <v>221</v>
      </c>
      <c r="G1167" s="92"/>
      <c r="H1167" s="95" t="s">
        <v>309</v>
      </c>
      <c r="I1167" s="97" t="s">
        <v>1289</v>
      </c>
    </row>
    <row r="1168" spans="1:9" hidden="1" x14ac:dyDescent="0.25">
      <c r="A1168" s="92" t="s">
        <v>222</v>
      </c>
      <c r="B1168" s="93">
        <v>45963.427369745368</v>
      </c>
      <c r="C1168" s="94" t="s">
        <v>261</v>
      </c>
      <c r="D1168" s="95" t="s">
        <v>210</v>
      </c>
      <c r="E1168" s="95" t="s">
        <v>130</v>
      </c>
      <c r="F1168" s="95" t="s">
        <v>221</v>
      </c>
      <c r="G1168" s="92"/>
      <c r="H1168" s="95" t="s">
        <v>294</v>
      </c>
      <c r="I1168" s="97" t="s">
        <v>1290</v>
      </c>
    </row>
    <row r="1169" spans="1:9" hidden="1" x14ac:dyDescent="0.25">
      <c r="A1169" s="92" t="s">
        <v>222</v>
      </c>
      <c r="B1169" s="93">
        <v>45963.427338032408</v>
      </c>
      <c r="C1169" s="94" t="s">
        <v>261</v>
      </c>
      <c r="D1169" s="95" t="s">
        <v>223</v>
      </c>
      <c r="E1169" s="95" t="s">
        <v>276</v>
      </c>
      <c r="F1169" s="95" t="s">
        <v>221</v>
      </c>
      <c r="G1169" s="92"/>
      <c r="H1169" s="95" t="s">
        <v>277</v>
      </c>
      <c r="I1169" s="97" t="s">
        <v>1291</v>
      </c>
    </row>
    <row r="1170" spans="1:9" hidden="1" x14ac:dyDescent="0.25">
      <c r="A1170" s="92" t="s">
        <v>222</v>
      </c>
      <c r="B1170" s="93">
        <v>45963.42732923611</v>
      </c>
      <c r="C1170" s="94" t="s">
        <v>261</v>
      </c>
      <c r="D1170" s="95" t="s">
        <v>209</v>
      </c>
      <c r="E1170" s="95" t="s">
        <v>302</v>
      </c>
      <c r="F1170" s="95" t="s">
        <v>221</v>
      </c>
      <c r="G1170" s="92"/>
      <c r="H1170" s="95" t="s">
        <v>303</v>
      </c>
      <c r="I1170" s="97" t="s">
        <v>1292</v>
      </c>
    </row>
    <row r="1171" spans="1:9" hidden="1" x14ac:dyDescent="0.25">
      <c r="A1171" s="92" t="s">
        <v>222</v>
      </c>
      <c r="B1171" s="93">
        <v>45963.42727206018</v>
      </c>
      <c r="C1171" s="94" t="s">
        <v>261</v>
      </c>
      <c r="D1171" s="95" t="s">
        <v>208</v>
      </c>
      <c r="E1171" s="95" t="s">
        <v>264</v>
      </c>
      <c r="F1171" s="95" t="s">
        <v>221</v>
      </c>
      <c r="G1171" s="92"/>
      <c r="H1171" s="95" t="s">
        <v>265</v>
      </c>
      <c r="I1171" s="97" t="s">
        <v>1293</v>
      </c>
    </row>
    <row r="1172" spans="1:9" hidden="1" x14ac:dyDescent="0.25">
      <c r="A1172" s="92" t="s">
        <v>222</v>
      </c>
      <c r="B1172" s="93">
        <v>45963.427263969905</v>
      </c>
      <c r="C1172" s="94" t="s">
        <v>261</v>
      </c>
      <c r="D1172" s="95" t="s">
        <v>216</v>
      </c>
      <c r="E1172" s="95" t="s">
        <v>267</v>
      </c>
      <c r="F1172" s="95" t="s">
        <v>221</v>
      </c>
      <c r="G1172" s="92"/>
      <c r="H1172" s="95" t="s">
        <v>268</v>
      </c>
      <c r="I1172" s="97" t="s">
        <v>1294</v>
      </c>
    </row>
    <row r="1173" spans="1:9" hidden="1" x14ac:dyDescent="0.25">
      <c r="A1173" s="92" t="s">
        <v>222</v>
      </c>
      <c r="B1173" s="93">
        <v>45963.427242662037</v>
      </c>
      <c r="C1173" s="94" t="s">
        <v>261</v>
      </c>
      <c r="D1173" s="95" t="s">
        <v>224</v>
      </c>
      <c r="E1173" s="95" t="s">
        <v>243</v>
      </c>
      <c r="F1173" s="95" t="s">
        <v>221</v>
      </c>
      <c r="G1173" s="92"/>
      <c r="H1173" s="95" t="s">
        <v>307</v>
      </c>
      <c r="I1173" s="97" t="s">
        <v>1295</v>
      </c>
    </row>
    <row r="1174" spans="1:9" hidden="1" x14ac:dyDescent="0.25">
      <c r="A1174" s="92" t="s">
        <v>222</v>
      </c>
      <c r="B1174" s="93">
        <v>45963.427193831019</v>
      </c>
      <c r="C1174" s="94" t="s">
        <v>261</v>
      </c>
      <c r="D1174" s="95" t="s">
        <v>219</v>
      </c>
      <c r="E1174" s="95" t="s">
        <v>251</v>
      </c>
      <c r="F1174" s="95" t="s">
        <v>221</v>
      </c>
      <c r="G1174" s="92"/>
      <c r="H1174" s="95" t="s">
        <v>305</v>
      </c>
      <c r="I1174" s="97" t="s">
        <v>1296</v>
      </c>
    </row>
    <row r="1175" spans="1:9" hidden="1" x14ac:dyDescent="0.25">
      <c r="A1175" s="92" t="s">
        <v>222</v>
      </c>
      <c r="B1175" s="93">
        <v>45963.427173217591</v>
      </c>
      <c r="C1175" s="94" t="s">
        <v>261</v>
      </c>
      <c r="D1175" s="95" t="s">
        <v>211</v>
      </c>
      <c r="E1175" s="95" t="s">
        <v>252</v>
      </c>
      <c r="F1175" s="95" t="s">
        <v>221</v>
      </c>
      <c r="G1175" s="92"/>
      <c r="H1175" s="95" t="s">
        <v>279</v>
      </c>
      <c r="I1175" s="97" t="s">
        <v>1297</v>
      </c>
    </row>
    <row r="1176" spans="1:9" hidden="1" x14ac:dyDescent="0.25">
      <c r="A1176" s="92" t="s">
        <v>222</v>
      </c>
      <c r="B1176" s="93">
        <v>45963.427061192131</v>
      </c>
      <c r="C1176" s="94" t="s">
        <v>261</v>
      </c>
      <c r="D1176" s="95" t="s">
        <v>220</v>
      </c>
      <c r="E1176" s="95" t="s">
        <v>168</v>
      </c>
      <c r="F1176" s="95" t="s">
        <v>221</v>
      </c>
      <c r="G1176" s="92"/>
      <c r="H1176" s="95" t="s">
        <v>290</v>
      </c>
      <c r="I1176" s="97" t="s">
        <v>1119</v>
      </c>
    </row>
    <row r="1177" spans="1:9" hidden="1" x14ac:dyDescent="0.25">
      <c r="A1177" s="92" t="s">
        <v>222</v>
      </c>
      <c r="B1177" s="93">
        <v>45963.427052395833</v>
      </c>
      <c r="C1177" s="94" t="s">
        <v>261</v>
      </c>
      <c r="D1177" s="95" t="s">
        <v>206</v>
      </c>
      <c r="E1177" s="95" t="s">
        <v>296</v>
      </c>
      <c r="F1177" s="95" t="s">
        <v>221</v>
      </c>
      <c r="G1177" s="92"/>
      <c r="H1177" s="95" t="s">
        <v>297</v>
      </c>
      <c r="I1177" s="97" t="s">
        <v>1298</v>
      </c>
    </row>
    <row r="1178" spans="1:9" hidden="1" x14ac:dyDescent="0.25">
      <c r="A1178" s="92" t="s">
        <v>222</v>
      </c>
      <c r="B1178" s="93">
        <v>45963.427014664347</v>
      </c>
      <c r="C1178" s="94" t="s">
        <v>261</v>
      </c>
      <c r="D1178" s="95" t="s">
        <v>213</v>
      </c>
      <c r="E1178" s="95" t="s">
        <v>126</v>
      </c>
      <c r="F1178" s="95" t="s">
        <v>221</v>
      </c>
      <c r="G1178" s="92"/>
      <c r="H1178" s="95" t="s">
        <v>292</v>
      </c>
      <c r="I1178" s="97" t="s">
        <v>1299</v>
      </c>
    </row>
    <row r="1179" spans="1:9" hidden="1" x14ac:dyDescent="0.25">
      <c r="A1179" s="92" t="s">
        <v>222</v>
      </c>
      <c r="B1179" s="93">
        <v>45963.427003101853</v>
      </c>
      <c r="C1179" s="94" t="s">
        <v>261</v>
      </c>
      <c r="D1179" s="95" t="s">
        <v>214</v>
      </c>
      <c r="E1179" s="95" t="s">
        <v>273</v>
      </c>
      <c r="F1179" s="95" t="s">
        <v>221</v>
      </c>
      <c r="G1179" s="92"/>
      <c r="H1179" s="95" t="s">
        <v>274</v>
      </c>
      <c r="I1179" s="97" t="s">
        <v>1300</v>
      </c>
    </row>
    <row r="1180" spans="1:9" hidden="1" x14ac:dyDescent="0.25">
      <c r="A1180" s="92" t="s">
        <v>222</v>
      </c>
      <c r="B1180" s="93">
        <v>45963.426928553235</v>
      </c>
      <c r="C1180" s="94" t="s">
        <v>261</v>
      </c>
      <c r="D1180" s="95" t="s">
        <v>231</v>
      </c>
      <c r="E1180" s="95" t="s">
        <v>299</v>
      </c>
      <c r="F1180" s="95" t="s">
        <v>221</v>
      </c>
      <c r="G1180" s="92"/>
      <c r="H1180" s="95" t="s">
        <v>300</v>
      </c>
      <c r="I1180" s="97" t="s">
        <v>1301</v>
      </c>
    </row>
    <row r="1181" spans="1:9" x14ac:dyDescent="0.25">
      <c r="A1181" s="92" t="s">
        <v>222</v>
      </c>
      <c r="B1181" s="93">
        <v>45963.426871388889</v>
      </c>
      <c r="C1181" s="94" t="s">
        <v>261</v>
      </c>
      <c r="D1181" s="95" t="s">
        <v>215</v>
      </c>
      <c r="E1181" s="95" t="s">
        <v>244</v>
      </c>
      <c r="F1181" s="95" t="s">
        <v>221</v>
      </c>
      <c r="G1181" s="92"/>
      <c r="H1181" s="95" t="s">
        <v>281</v>
      </c>
      <c r="I1181" s="97" t="s">
        <v>1302</v>
      </c>
    </row>
    <row r="1182" spans="1:9" hidden="1" x14ac:dyDescent="0.25">
      <c r="A1182" s="92" t="s">
        <v>222</v>
      </c>
      <c r="B1182" s="93">
        <v>45963.426809351848</v>
      </c>
      <c r="C1182" s="94" t="s">
        <v>261</v>
      </c>
      <c r="D1182" s="95" t="s">
        <v>212</v>
      </c>
      <c r="E1182" s="95" t="s">
        <v>283</v>
      </c>
      <c r="F1182" s="95" t="s">
        <v>221</v>
      </c>
      <c r="G1182" s="92"/>
      <c r="H1182" s="95" t="s">
        <v>284</v>
      </c>
      <c r="I1182" s="97" t="s">
        <v>1303</v>
      </c>
    </row>
    <row r="1183" spans="1:9" hidden="1" x14ac:dyDescent="0.25">
      <c r="A1183" s="92" t="s">
        <v>222</v>
      </c>
      <c r="B1183" s="93">
        <v>45963.426723009259</v>
      </c>
      <c r="C1183" s="94" t="s">
        <v>261</v>
      </c>
      <c r="D1183" s="95" t="s">
        <v>218</v>
      </c>
      <c r="E1183" s="95" t="s">
        <v>129</v>
      </c>
      <c r="F1183" s="95" t="s">
        <v>221</v>
      </c>
      <c r="G1183" s="92"/>
      <c r="H1183" s="95" t="s">
        <v>288</v>
      </c>
      <c r="I1183" s="97" t="s">
        <v>1304</v>
      </c>
    </row>
    <row r="1184" spans="1:9" hidden="1" x14ac:dyDescent="0.25">
      <c r="A1184" s="92" t="s">
        <v>222</v>
      </c>
      <c r="B1184" s="93">
        <v>45963.426694074071</v>
      </c>
      <c r="C1184" s="94" t="s">
        <v>261</v>
      </c>
      <c r="D1184" s="95" t="s">
        <v>217</v>
      </c>
      <c r="E1184" s="95" t="s">
        <v>116</v>
      </c>
      <c r="F1184" s="95" t="s">
        <v>221</v>
      </c>
      <c r="G1184" s="92"/>
      <c r="H1184" s="95" t="s">
        <v>309</v>
      </c>
      <c r="I1184" s="97" t="s">
        <v>969</v>
      </c>
    </row>
    <row r="1185" spans="1:9" hidden="1" x14ac:dyDescent="0.25">
      <c r="A1185" s="92" t="s">
        <v>222</v>
      </c>
      <c r="B1185" s="93">
        <v>45963.426662361111</v>
      </c>
      <c r="C1185" s="94" t="s">
        <v>261</v>
      </c>
      <c r="D1185" s="95" t="s">
        <v>210</v>
      </c>
      <c r="E1185" s="95" t="s">
        <v>130</v>
      </c>
      <c r="F1185" s="95" t="s">
        <v>221</v>
      </c>
      <c r="G1185" s="92"/>
      <c r="H1185" s="95" t="s">
        <v>294</v>
      </c>
      <c r="I1185" s="97" t="s">
        <v>407</v>
      </c>
    </row>
    <row r="1186" spans="1:9" hidden="1" x14ac:dyDescent="0.25">
      <c r="A1186" s="92" t="s">
        <v>222</v>
      </c>
      <c r="B1186" s="93">
        <v>45963.426634120369</v>
      </c>
      <c r="C1186" s="94" t="s">
        <v>261</v>
      </c>
      <c r="D1186" s="95" t="s">
        <v>223</v>
      </c>
      <c r="E1186" s="95" t="s">
        <v>276</v>
      </c>
      <c r="F1186" s="95" t="s">
        <v>221</v>
      </c>
      <c r="G1186" s="92"/>
      <c r="H1186" s="95" t="s">
        <v>277</v>
      </c>
      <c r="I1186" s="97" t="s">
        <v>1305</v>
      </c>
    </row>
    <row r="1187" spans="1:9" hidden="1" x14ac:dyDescent="0.25">
      <c r="A1187" s="92" t="s">
        <v>222</v>
      </c>
      <c r="B1187" s="93">
        <v>45963.426586678237</v>
      </c>
      <c r="C1187" s="94" t="s">
        <v>261</v>
      </c>
      <c r="D1187" s="95" t="s">
        <v>209</v>
      </c>
      <c r="E1187" s="95" t="s">
        <v>302</v>
      </c>
      <c r="F1187" s="95" t="s">
        <v>221</v>
      </c>
      <c r="G1187" s="92"/>
      <c r="H1187" s="95" t="s">
        <v>303</v>
      </c>
      <c r="I1187" s="97" t="s">
        <v>240</v>
      </c>
    </row>
    <row r="1188" spans="1:9" hidden="1" x14ac:dyDescent="0.25">
      <c r="A1188" s="92" t="s">
        <v>222</v>
      </c>
      <c r="B1188" s="93">
        <v>45963.426537858795</v>
      </c>
      <c r="C1188" s="94" t="s">
        <v>261</v>
      </c>
      <c r="D1188" s="95" t="s">
        <v>216</v>
      </c>
      <c r="E1188" s="95" t="s">
        <v>267</v>
      </c>
      <c r="F1188" s="95" t="s">
        <v>221</v>
      </c>
      <c r="G1188" s="92"/>
      <c r="H1188" s="95" t="s">
        <v>268</v>
      </c>
      <c r="I1188" s="97" t="s">
        <v>1306</v>
      </c>
    </row>
    <row r="1189" spans="1:9" hidden="1" x14ac:dyDescent="0.25">
      <c r="A1189" s="92" t="s">
        <v>222</v>
      </c>
      <c r="B1189" s="93">
        <v>45963.426535983795</v>
      </c>
      <c r="C1189" s="94" t="s">
        <v>261</v>
      </c>
      <c r="D1189" s="95" t="s">
        <v>224</v>
      </c>
      <c r="E1189" s="95" t="s">
        <v>243</v>
      </c>
      <c r="F1189" s="95" t="s">
        <v>221</v>
      </c>
      <c r="G1189" s="92"/>
      <c r="H1189" s="95" t="s">
        <v>307</v>
      </c>
      <c r="I1189" s="97" t="s">
        <v>1307</v>
      </c>
    </row>
    <row r="1190" spans="1:9" hidden="1" x14ac:dyDescent="0.25">
      <c r="A1190" s="92" t="s">
        <v>222</v>
      </c>
      <c r="B1190" s="93">
        <v>45963.426521643516</v>
      </c>
      <c r="C1190" s="94" t="s">
        <v>261</v>
      </c>
      <c r="D1190" s="95" t="s">
        <v>208</v>
      </c>
      <c r="E1190" s="95" t="s">
        <v>264</v>
      </c>
      <c r="F1190" s="95" t="s">
        <v>221</v>
      </c>
      <c r="G1190" s="92"/>
      <c r="H1190" s="95" t="s">
        <v>265</v>
      </c>
      <c r="I1190" s="97" t="s">
        <v>1308</v>
      </c>
    </row>
    <row r="1191" spans="1:9" hidden="1" x14ac:dyDescent="0.25">
      <c r="A1191" s="92" t="s">
        <v>222</v>
      </c>
      <c r="B1191" s="93">
        <v>45963.426500567126</v>
      </c>
      <c r="C1191" s="94" t="s">
        <v>261</v>
      </c>
      <c r="D1191" s="95" t="s">
        <v>219</v>
      </c>
      <c r="E1191" s="95" t="s">
        <v>251</v>
      </c>
      <c r="F1191" s="95" t="s">
        <v>221</v>
      </c>
      <c r="G1191" s="92"/>
      <c r="H1191" s="95" t="s">
        <v>305</v>
      </c>
      <c r="I1191" s="97" t="s">
        <v>1309</v>
      </c>
    </row>
    <row r="1192" spans="1:9" hidden="1" x14ac:dyDescent="0.25">
      <c r="A1192" s="92" t="s">
        <v>222</v>
      </c>
      <c r="B1192" s="93">
        <v>45963.426492696759</v>
      </c>
      <c r="C1192" s="94" t="s">
        <v>261</v>
      </c>
      <c r="D1192" s="95" t="s">
        <v>205</v>
      </c>
      <c r="E1192" s="95" t="s">
        <v>245</v>
      </c>
      <c r="F1192" s="95" t="s">
        <v>221</v>
      </c>
      <c r="G1192" s="92"/>
      <c r="H1192" s="95" t="s">
        <v>286</v>
      </c>
      <c r="I1192" s="97" t="s">
        <v>1310</v>
      </c>
    </row>
    <row r="1193" spans="1:9" hidden="1" x14ac:dyDescent="0.25">
      <c r="A1193" s="92" t="s">
        <v>222</v>
      </c>
      <c r="B1193" s="93">
        <v>45963.426463761571</v>
      </c>
      <c r="C1193" s="94" t="s">
        <v>261</v>
      </c>
      <c r="D1193" s="95" t="s">
        <v>211</v>
      </c>
      <c r="E1193" s="95" t="s">
        <v>252</v>
      </c>
      <c r="F1193" s="95" t="s">
        <v>221</v>
      </c>
      <c r="G1193" s="92"/>
      <c r="H1193" s="95" t="s">
        <v>279</v>
      </c>
      <c r="I1193" s="97" t="s">
        <v>524</v>
      </c>
    </row>
    <row r="1194" spans="1:9" hidden="1" x14ac:dyDescent="0.25">
      <c r="A1194" s="92" t="s">
        <v>222</v>
      </c>
      <c r="B1194" s="93">
        <v>45963.426359606477</v>
      </c>
      <c r="C1194" s="94" t="s">
        <v>261</v>
      </c>
      <c r="D1194" s="95" t="s">
        <v>220</v>
      </c>
      <c r="E1194" s="95" t="s">
        <v>168</v>
      </c>
      <c r="F1194" s="95" t="s">
        <v>221</v>
      </c>
      <c r="G1194" s="92"/>
      <c r="H1194" s="95" t="s">
        <v>290</v>
      </c>
      <c r="I1194" s="97" t="s">
        <v>671</v>
      </c>
    </row>
    <row r="1195" spans="1:9" hidden="1" x14ac:dyDescent="0.25">
      <c r="A1195" s="92" t="s">
        <v>222</v>
      </c>
      <c r="B1195" s="93">
        <v>45963.426322557869</v>
      </c>
      <c r="C1195" s="94" t="s">
        <v>261</v>
      </c>
      <c r="D1195" s="95" t="s">
        <v>206</v>
      </c>
      <c r="E1195" s="95" t="s">
        <v>296</v>
      </c>
      <c r="F1195" s="95" t="s">
        <v>221</v>
      </c>
      <c r="G1195" s="92"/>
      <c r="H1195" s="95" t="s">
        <v>297</v>
      </c>
      <c r="I1195" s="97" t="s">
        <v>856</v>
      </c>
    </row>
    <row r="1196" spans="1:9" hidden="1" x14ac:dyDescent="0.25">
      <c r="A1196" s="92" t="s">
        <v>222</v>
      </c>
      <c r="B1196" s="93">
        <v>45963.42629732639</v>
      </c>
      <c r="C1196" s="94" t="s">
        <v>261</v>
      </c>
      <c r="D1196" s="95" t="s">
        <v>214</v>
      </c>
      <c r="E1196" s="95" t="s">
        <v>273</v>
      </c>
      <c r="F1196" s="95" t="s">
        <v>221</v>
      </c>
      <c r="G1196" s="92"/>
      <c r="H1196" s="95" t="s">
        <v>274</v>
      </c>
      <c r="I1196" s="97" t="s">
        <v>1311</v>
      </c>
    </row>
    <row r="1197" spans="1:9" hidden="1" x14ac:dyDescent="0.25">
      <c r="A1197" s="92" t="s">
        <v>222</v>
      </c>
      <c r="B1197" s="93">
        <v>45963.426268171293</v>
      </c>
      <c r="C1197" s="94" t="s">
        <v>261</v>
      </c>
      <c r="D1197" s="95" t="s">
        <v>213</v>
      </c>
      <c r="E1197" s="95" t="s">
        <v>126</v>
      </c>
      <c r="F1197" s="95" t="s">
        <v>221</v>
      </c>
      <c r="G1197" s="92"/>
      <c r="H1197" s="95" t="s">
        <v>292</v>
      </c>
      <c r="I1197" s="97" t="s">
        <v>1312</v>
      </c>
    </row>
    <row r="1198" spans="1:9" hidden="1" x14ac:dyDescent="0.25">
      <c r="A1198" s="92" t="s">
        <v>222</v>
      </c>
      <c r="B1198" s="93">
        <v>45963.426228587959</v>
      </c>
      <c r="C1198" s="94" t="s">
        <v>261</v>
      </c>
      <c r="D1198" s="95" t="s">
        <v>231</v>
      </c>
      <c r="E1198" s="95" t="s">
        <v>299</v>
      </c>
      <c r="F1198" s="95" t="s">
        <v>221</v>
      </c>
      <c r="G1198" s="92"/>
      <c r="H1198" s="95" t="s">
        <v>300</v>
      </c>
      <c r="I1198" s="97" t="s">
        <v>1313</v>
      </c>
    </row>
    <row r="1199" spans="1:9" x14ac:dyDescent="0.25">
      <c r="A1199" s="92" t="s">
        <v>222</v>
      </c>
      <c r="B1199" s="93">
        <v>45963.426164930555</v>
      </c>
      <c r="C1199" s="94" t="s">
        <v>261</v>
      </c>
      <c r="D1199" s="95" t="s">
        <v>215</v>
      </c>
      <c r="E1199" s="95" t="s">
        <v>244</v>
      </c>
      <c r="F1199" s="95" t="s">
        <v>221</v>
      </c>
      <c r="G1199" s="92"/>
      <c r="H1199" s="95" t="s">
        <v>281</v>
      </c>
      <c r="I1199" s="97" t="s">
        <v>1314</v>
      </c>
    </row>
    <row r="1200" spans="1:9" hidden="1" x14ac:dyDescent="0.25">
      <c r="A1200" s="92" t="s">
        <v>222</v>
      </c>
      <c r="B1200" s="93">
        <v>45963.426154050925</v>
      </c>
      <c r="C1200" s="94" t="s">
        <v>261</v>
      </c>
      <c r="D1200" s="95" t="s">
        <v>207</v>
      </c>
      <c r="E1200" s="95" t="s">
        <v>270</v>
      </c>
      <c r="F1200" s="95" t="s">
        <v>221</v>
      </c>
      <c r="G1200" s="92"/>
      <c r="H1200" s="95" t="s">
        <v>271</v>
      </c>
      <c r="I1200" s="97" t="s">
        <v>1315</v>
      </c>
    </row>
    <row r="1201" spans="1:9" hidden="1" x14ac:dyDescent="0.25">
      <c r="A1201" s="92" t="s">
        <v>222</v>
      </c>
      <c r="B1201" s="93">
        <v>45963.426058923607</v>
      </c>
      <c r="C1201" s="94" t="s">
        <v>261</v>
      </c>
      <c r="D1201" s="95" t="s">
        <v>212</v>
      </c>
      <c r="E1201" s="95" t="s">
        <v>283</v>
      </c>
      <c r="F1201" s="95" t="s">
        <v>221</v>
      </c>
      <c r="G1201" s="92"/>
      <c r="H1201" s="95" t="s">
        <v>284</v>
      </c>
      <c r="I1201" s="97" t="s">
        <v>1316</v>
      </c>
    </row>
    <row r="1202" spans="1:9" hidden="1" x14ac:dyDescent="0.25">
      <c r="A1202" s="92" t="s">
        <v>222</v>
      </c>
      <c r="B1202" s="93">
        <v>45963.426017719903</v>
      </c>
      <c r="C1202" s="94" t="s">
        <v>261</v>
      </c>
      <c r="D1202" s="95" t="s">
        <v>218</v>
      </c>
      <c r="E1202" s="95" t="s">
        <v>129</v>
      </c>
      <c r="F1202" s="95" t="s">
        <v>221</v>
      </c>
      <c r="G1202" s="92"/>
      <c r="H1202" s="95" t="s">
        <v>288</v>
      </c>
      <c r="I1202" s="97" t="s">
        <v>1317</v>
      </c>
    </row>
    <row r="1203" spans="1:9" hidden="1" x14ac:dyDescent="0.25">
      <c r="A1203" s="92" t="s">
        <v>222</v>
      </c>
      <c r="B1203" s="93">
        <v>45963.425989710646</v>
      </c>
      <c r="C1203" s="94" t="s">
        <v>261</v>
      </c>
      <c r="D1203" s="95" t="s">
        <v>217</v>
      </c>
      <c r="E1203" s="95" t="s">
        <v>116</v>
      </c>
      <c r="F1203" s="95" t="s">
        <v>221</v>
      </c>
      <c r="G1203" s="92"/>
      <c r="H1203" s="95" t="s">
        <v>309</v>
      </c>
      <c r="I1203" s="97" t="s">
        <v>1318</v>
      </c>
    </row>
    <row r="1204" spans="1:9" hidden="1" x14ac:dyDescent="0.25">
      <c r="A1204" s="92" t="s">
        <v>222</v>
      </c>
      <c r="B1204" s="93">
        <v>45963.425954756945</v>
      </c>
      <c r="C1204" s="94" t="s">
        <v>261</v>
      </c>
      <c r="D1204" s="95" t="s">
        <v>210</v>
      </c>
      <c r="E1204" s="95" t="s">
        <v>130</v>
      </c>
      <c r="F1204" s="95" t="s">
        <v>221</v>
      </c>
      <c r="G1204" s="92"/>
      <c r="H1204" s="95" t="s">
        <v>294</v>
      </c>
      <c r="I1204" s="97" t="s">
        <v>1319</v>
      </c>
    </row>
    <row r="1205" spans="1:9" hidden="1" x14ac:dyDescent="0.25">
      <c r="A1205" s="92" t="s">
        <v>222</v>
      </c>
      <c r="B1205" s="93">
        <v>45963.425931840276</v>
      </c>
      <c r="C1205" s="94" t="s">
        <v>261</v>
      </c>
      <c r="D1205" s="95" t="s">
        <v>223</v>
      </c>
      <c r="E1205" s="95" t="s">
        <v>276</v>
      </c>
      <c r="F1205" s="95" t="s">
        <v>221</v>
      </c>
      <c r="G1205" s="92"/>
      <c r="H1205" s="95" t="s">
        <v>277</v>
      </c>
      <c r="I1205" s="97" t="s">
        <v>444</v>
      </c>
    </row>
    <row r="1206" spans="1:9" hidden="1" x14ac:dyDescent="0.25">
      <c r="A1206" s="92" t="s">
        <v>222</v>
      </c>
      <c r="B1206" s="93">
        <v>45963.425840405092</v>
      </c>
      <c r="C1206" s="94" t="s">
        <v>261</v>
      </c>
      <c r="D1206" s="95" t="s">
        <v>209</v>
      </c>
      <c r="E1206" s="95" t="s">
        <v>302</v>
      </c>
      <c r="F1206" s="95" t="s">
        <v>221</v>
      </c>
      <c r="G1206" s="92"/>
      <c r="H1206" s="95" t="s">
        <v>303</v>
      </c>
      <c r="I1206" s="97" t="s">
        <v>1151</v>
      </c>
    </row>
    <row r="1207" spans="1:9" hidden="1" x14ac:dyDescent="0.25">
      <c r="A1207" s="92" t="s">
        <v>222</v>
      </c>
      <c r="B1207" s="93">
        <v>45963.425827453699</v>
      </c>
      <c r="C1207" s="94" t="s">
        <v>261</v>
      </c>
      <c r="D1207" s="95" t="s">
        <v>224</v>
      </c>
      <c r="E1207" s="95" t="s">
        <v>243</v>
      </c>
      <c r="F1207" s="95" t="s">
        <v>221</v>
      </c>
      <c r="G1207" s="92"/>
      <c r="H1207" s="95" t="s">
        <v>307</v>
      </c>
      <c r="I1207" s="97" t="s">
        <v>768</v>
      </c>
    </row>
    <row r="1208" spans="1:9" hidden="1" x14ac:dyDescent="0.25">
      <c r="A1208" s="92" t="s">
        <v>222</v>
      </c>
      <c r="B1208" s="93">
        <v>45963.425815185183</v>
      </c>
      <c r="C1208" s="94" t="s">
        <v>261</v>
      </c>
      <c r="D1208" s="95" t="s">
        <v>216</v>
      </c>
      <c r="E1208" s="95" t="s">
        <v>267</v>
      </c>
      <c r="F1208" s="95" t="s">
        <v>221</v>
      </c>
      <c r="G1208" s="92"/>
      <c r="H1208" s="95" t="s">
        <v>268</v>
      </c>
      <c r="I1208" s="97" t="s">
        <v>1320</v>
      </c>
    </row>
    <row r="1209" spans="1:9" hidden="1" x14ac:dyDescent="0.25">
      <c r="A1209" s="92" t="s">
        <v>222</v>
      </c>
      <c r="B1209" s="93">
        <v>45963.425802916667</v>
      </c>
      <c r="C1209" s="94" t="s">
        <v>261</v>
      </c>
      <c r="D1209" s="95" t="s">
        <v>219</v>
      </c>
      <c r="E1209" s="95" t="s">
        <v>251</v>
      </c>
      <c r="F1209" s="95" t="s">
        <v>221</v>
      </c>
      <c r="G1209" s="92"/>
      <c r="H1209" s="95" t="s">
        <v>305</v>
      </c>
      <c r="I1209" s="97" t="s">
        <v>1321</v>
      </c>
    </row>
    <row r="1210" spans="1:9" hidden="1" x14ac:dyDescent="0.25">
      <c r="A1210" s="92" t="s">
        <v>222</v>
      </c>
      <c r="B1210" s="93">
        <v>45963.425783240738</v>
      </c>
      <c r="C1210" s="94" t="s">
        <v>261</v>
      </c>
      <c r="D1210" s="95" t="s">
        <v>208</v>
      </c>
      <c r="E1210" s="95" t="s">
        <v>264</v>
      </c>
      <c r="F1210" s="95" t="s">
        <v>221</v>
      </c>
      <c r="G1210" s="92"/>
      <c r="H1210" s="95" t="s">
        <v>265</v>
      </c>
      <c r="I1210" s="97" t="s">
        <v>1322</v>
      </c>
    </row>
    <row r="1211" spans="1:9" hidden="1" x14ac:dyDescent="0.25">
      <c r="A1211" s="92" t="s">
        <v>222</v>
      </c>
      <c r="B1211" s="93">
        <v>45963.425769120367</v>
      </c>
      <c r="C1211" s="94" t="s">
        <v>261</v>
      </c>
      <c r="D1211" s="95" t="s">
        <v>205</v>
      </c>
      <c r="E1211" s="95" t="s">
        <v>245</v>
      </c>
      <c r="F1211" s="95" t="s">
        <v>221</v>
      </c>
      <c r="G1211" s="92"/>
      <c r="H1211" s="95" t="s">
        <v>286</v>
      </c>
      <c r="I1211" s="97" t="s">
        <v>1323</v>
      </c>
    </row>
    <row r="1212" spans="1:9" hidden="1" x14ac:dyDescent="0.25">
      <c r="A1212" s="92" t="s">
        <v>222</v>
      </c>
      <c r="B1212" s="93">
        <v>45963.425753379626</v>
      </c>
      <c r="C1212" s="94" t="s">
        <v>261</v>
      </c>
      <c r="D1212" s="95" t="s">
        <v>211</v>
      </c>
      <c r="E1212" s="95" t="s">
        <v>252</v>
      </c>
      <c r="F1212" s="95" t="s">
        <v>221</v>
      </c>
      <c r="G1212" s="92"/>
      <c r="H1212" s="95" t="s">
        <v>279</v>
      </c>
      <c r="I1212" s="97" t="s">
        <v>985</v>
      </c>
    </row>
    <row r="1213" spans="1:9" hidden="1" x14ac:dyDescent="0.25">
      <c r="A1213" s="92" t="s">
        <v>222</v>
      </c>
      <c r="B1213" s="93">
        <v>45963.425660335648</v>
      </c>
      <c r="C1213" s="94" t="s">
        <v>261</v>
      </c>
      <c r="D1213" s="95" t="s">
        <v>220</v>
      </c>
      <c r="E1213" s="95" t="s">
        <v>168</v>
      </c>
      <c r="F1213" s="95" t="s">
        <v>221</v>
      </c>
      <c r="G1213" s="92"/>
      <c r="H1213" s="95" t="s">
        <v>290</v>
      </c>
      <c r="I1213" s="97" t="s">
        <v>1324</v>
      </c>
    </row>
    <row r="1214" spans="1:9" hidden="1" x14ac:dyDescent="0.25">
      <c r="A1214" s="92" t="s">
        <v>222</v>
      </c>
      <c r="B1214" s="93">
        <v>45963.425598530092</v>
      </c>
      <c r="C1214" s="94" t="s">
        <v>261</v>
      </c>
      <c r="D1214" s="95" t="s">
        <v>214</v>
      </c>
      <c r="E1214" s="95" t="s">
        <v>273</v>
      </c>
      <c r="F1214" s="95" t="s">
        <v>221</v>
      </c>
      <c r="G1214" s="92"/>
      <c r="H1214" s="95" t="s">
        <v>274</v>
      </c>
      <c r="I1214" s="97" t="s">
        <v>1090</v>
      </c>
    </row>
    <row r="1215" spans="1:9" hidden="1" x14ac:dyDescent="0.25">
      <c r="A1215" s="92" t="s">
        <v>222</v>
      </c>
      <c r="B1215" s="93">
        <v>45963.425583703705</v>
      </c>
      <c r="C1215" s="94" t="s">
        <v>261</v>
      </c>
      <c r="D1215" s="95" t="s">
        <v>206</v>
      </c>
      <c r="E1215" s="95" t="s">
        <v>296</v>
      </c>
      <c r="F1215" s="95" t="s">
        <v>221</v>
      </c>
      <c r="G1215" s="92"/>
      <c r="H1215" s="95" t="s">
        <v>297</v>
      </c>
      <c r="I1215" s="97" t="s">
        <v>1325</v>
      </c>
    </row>
    <row r="1216" spans="1:9" hidden="1" x14ac:dyDescent="0.25">
      <c r="A1216" s="92" t="s">
        <v>222</v>
      </c>
      <c r="B1216" s="93">
        <v>45963.425526770829</v>
      </c>
      <c r="C1216" s="94" t="s">
        <v>261</v>
      </c>
      <c r="D1216" s="95" t="s">
        <v>231</v>
      </c>
      <c r="E1216" s="95" t="s">
        <v>299</v>
      </c>
      <c r="F1216" s="95" t="s">
        <v>221</v>
      </c>
      <c r="G1216" s="92"/>
      <c r="H1216" s="95" t="s">
        <v>300</v>
      </c>
      <c r="I1216" s="97" t="s">
        <v>1326</v>
      </c>
    </row>
    <row r="1217" spans="1:9" hidden="1" x14ac:dyDescent="0.25">
      <c r="A1217" s="92" t="s">
        <v>222</v>
      </c>
      <c r="B1217" s="93">
        <v>45963.425524930557</v>
      </c>
      <c r="C1217" s="94" t="s">
        <v>261</v>
      </c>
      <c r="D1217" s="95" t="s">
        <v>213</v>
      </c>
      <c r="E1217" s="95" t="s">
        <v>126</v>
      </c>
      <c r="F1217" s="95" t="s">
        <v>221</v>
      </c>
      <c r="G1217" s="92"/>
      <c r="H1217" s="95" t="s">
        <v>292</v>
      </c>
      <c r="I1217" s="97" t="s">
        <v>1327</v>
      </c>
    </row>
    <row r="1218" spans="1:9" x14ac:dyDescent="0.25">
      <c r="A1218" s="92" t="s">
        <v>222</v>
      </c>
      <c r="B1218" s="93">
        <v>45963.425458020829</v>
      </c>
      <c r="C1218" s="94" t="s">
        <v>261</v>
      </c>
      <c r="D1218" s="95" t="s">
        <v>215</v>
      </c>
      <c r="E1218" s="95" t="s">
        <v>244</v>
      </c>
      <c r="F1218" s="95" t="s">
        <v>221</v>
      </c>
      <c r="G1218" s="92"/>
      <c r="H1218" s="95" t="s">
        <v>281</v>
      </c>
      <c r="I1218" s="97" t="s">
        <v>1328</v>
      </c>
    </row>
    <row r="1219" spans="1:9" hidden="1" x14ac:dyDescent="0.25">
      <c r="A1219" s="92" t="s">
        <v>222</v>
      </c>
      <c r="B1219" s="93">
        <v>45963.425445520828</v>
      </c>
      <c r="C1219" s="94" t="s">
        <v>261</v>
      </c>
      <c r="D1219" s="95" t="s">
        <v>207</v>
      </c>
      <c r="E1219" s="95" t="s">
        <v>270</v>
      </c>
      <c r="F1219" s="95" t="s">
        <v>221</v>
      </c>
      <c r="G1219" s="92"/>
      <c r="H1219" s="95" t="s">
        <v>271</v>
      </c>
      <c r="I1219" s="97" t="s">
        <v>1329</v>
      </c>
    </row>
    <row r="1220" spans="1:9" hidden="1" x14ac:dyDescent="0.25">
      <c r="A1220" s="92" t="s">
        <v>222</v>
      </c>
      <c r="B1220" s="93">
        <v>45963.425301782408</v>
      </c>
      <c r="C1220" s="94" t="s">
        <v>261</v>
      </c>
      <c r="D1220" s="95" t="s">
        <v>218</v>
      </c>
      <c r="E1220" s="95" t="s">
        <v>129</v>
      </c>
      <c r="F1220" s="95" t="s">
        <v>221</v>
      </c>
      <c r="G1220" s="92"/>
      <c r="H1220" s="95" t="s">
        <v>288</v>
      </c>
      <c r="I1220" s="97" t="s">
        <v>1330</v>
      </c>
    </row>
    <row r="1221" spans="1:9" hidden="1" x14ac:dyDescent="0.25">
      <c r="A1221" s="92" t="s">
        <v>222</v>
      </c>
      <c r="B1221" s="93">
        <v>45963.425299930554</v>
      </c>
      <c r="C1221" s="94" t="s">
        <v>261</v>
      </c>
      <c r="D1221" s="95" t="s">
        <v>212</v>
      </c>
      <c r="E1221" s="95" t="s">
        <v>283</v>
      </c>
      <c r="F1221" s="95" t="s">
        <v>221</v>
      </c>
      <c r="G1221" s="92"/>
      <c r="H1221" s="95" t="s">
        <v>284</v>
      </c>
      <c r="I1221" s="97" t="s">
        <v>1331</v>
      </c>
    </row>
    <row r="1222" spans="1:9" hidden="1" x14ac:dyDescent="0.25">
      <c r="A1222" s="92" t="s">
        <v>222</v>
      </c>
      <c r="B1222" s="93">
        <v>45963.425284189812</v>
      </c>
      <c r="C1222" s="94" t="s">
        <v>261</v>
      </c>
      <c r="D1222" s="95" t="s">
        <v>217</v>
      </c>
      <c r="E1222" s="95" t="s">
        <v>116</v>
      </c>
      <c r="F1222" s="95" t="s">
        <v>221</v>
      </c>
      <c r="G1222" s="92"/>
      <c r="H1222" s="95" t="s">
        <v>309</v>
      </c>
      <c r="I1222" s="97" t="s">
        <v>477</v>
      </c>
    </row>
    <row r="1223" spans="1:9" hidden="1" x14ac:dyDescent="0.25">
      <c r="A1223" s="92" t="s">
        <v>222</v>
      </c>
      <c r="B1223" s="93">
        <v>45963.425247152772</v>
      </c>
      <c r="C1223" s="94" t="s">
        <v>261</v>
      </c>
      <c r="D1223" s="95" t="s">
        <v>210</v>
      </c>
      <c r="E1223" s="95" t="s">
        <v>130</v>
      </c>
      <c r="F1223" s="95" t="s">
        <v>221</v>
      </c>
      <c r="G1223" s="92"/>
      <c r="H1223" s="95" t="s">
        <v>294</v>
      </c>
      <c r="I1223" s="97" t="s">
        <v>1332</v>
      </c>
    </row>
    <row r="1224" spans="1:9" hidden="1" x14ac:dyDescent="0.25">
      <c r="A1224" s="92" t="s">
        <v>222</v>
      </c>
      <c r="B1224" s="93">
        <v>45963.425228402775</v>
      </c>
      <c r="C1224" s="94" t="s">
        <v>261</v>
      </c>
      <c r="D1224" s="95" t="s">
        <v>223</v>
      </c>
      <c r="E1224" s="95" t="s">
        <v>276</v>
      </c>
      <c r="F1224" s="95" t="s">
        <v>221</v>
      </c>
      <c r="G1224" s="92"/>
      <c r="H1224" s="95" t="s">
        <v>277</v>
      </c>
      <c r="I1224" s="97" t="s">
        <v>1330</v>
      </c>
    </row>
    <row r="1225" spans="1:9" hidden="1" x14ac:dyDescent="0.25">
      <c r="A1225" s="92" t="s">
        <v>222</v>
      </c>
      <c r="B1225" s="93">
        <v>45963.425120532404</v>
      </c>
      <c r="C1225" s="94" t="s">
        <v>261</v>
      </c>
      <c r="D1225" s="95" t="s">
        <v>224</v>
      </c>
      <c r="E1225" s="95" t="s">
        <v>243</v>
      </c>
      <c r="F1225" s="95" t="s">
        <v>221</v>
      </c>
      <c r="G1225" s="92"/>
      <c r="H1225" s="95" t="s">
        <v>307</v>
      </c>
      <c r="I1225" s="97" t="s">
        <v>1333</v>
      </c>
    </row>
    <row r="1226" spans="1:9" hidden="1" x14ac:dyDescent="0.25">
      <c r="A1226" s="92" t="s">
        <v>222</v>
      </c>
      <c r="B1226" s="93">
        <v>45963.425109432872</v>
      </c>
      <c r="C1226" s="94" t="s">
        <v>261</v>
      </c>
      <c r="D1226" s="95" t="s">
        <v>219</v>
      </c>
      <c r="E1226" s="95" t="s">
        <v>251</v>
      </c>
      <c r="F1226" s="95" t="s">
        <v>221</v>
      </c>
      <c r="G1226" s="92"/>
      <c r="H1226" s="95" t="s">
        <v>305</v>
      </c>
      <c r="I1226" s="97" t="s">
        <v>465</v>
      </c>
    </row>
    <row r="1227" spans="1:9" hidden="1" x14ac:dyDescent="0.25">
      <c r="A1227" s="92" t="s">
        <v>222</v>
      </c>
      <c r="B1227" s="93">
        <v>45963.425098321757</v>
      </c>
      <c r="C1227" s="94" t="s">
        <v>261</v>
      </c>
      <c r="D1227" s="95" t="s">
        <v>209</v>
      </c>
      <c r="E1227" s="95" t="s">
        <v>302</v>
      </c>
      <c r="F1227" s="95" t="s">
        <v>221</v>
      </c>
      <c r="G1227" s="92"/>
      <c r="H1227" s="95" t="s">
        <v>303</v>
      </c>
      <c r="I1227" s="97" t="s">
        <v>1334</v>
      </c>
    </row>
    <row r="1228" spans="1:9" hidden="1" x14ac:dyDescent="0.25">
      <c r="A1228" s="92" t="s">
        <v>222</v>
      </c>
      <c r="B1228" s="93">
        <v>45963.42508512731</v>
      </c>
      <c r="C1228" s="94" t="s">
        <v>261</v>
      </c>
      <c r="D1228" s="95" t="s">
        <v>216</v>
      </c>
      <c r="E1228" s="95" t="s">
        <v>267</v>
      </c>
      <c r="F1228" s="95" t="s">
        <v>221</v>
      </c>
      <c r="G1228" s="92"/>
      <c r="H1228" s="95" t="s">
        <v>268</v>
      </c>
      <c r="I1228" s="97" t="s">
        <v>1335</v>
      </c>
    </row>
    <row r="1229" spans="1:9" hidden="1" x14ac:dyDescent="0.25">
      <c r="A1229" s="92" t="s">
        <v>222</v>
      </c>
      <c r="B1229" s="93">
        <v>45963.425050868056</v>
      </c>
      <c r="C1229" s="94" t="s">
        <v>261</v>
      </c>
      <c r="D1229" s="95" t="s">
        <v>205</v>
      </c>
      <c r="E1229" s="95" t="s">
        <v>245</v>
      </c>
      <c r="F1229" s="95" t="s">
        <v>221</v>
      </c>
      <c r="G1229" s="92"/>
      <c r="H1229" s="95" t="s">
        <v>286</v>
      </c>
      <c r="I1229" s="97" t="s">
        <v>1336</v>
      </c>
    </row>
    <row r="1230" spans="1:9" hidden="1" x14ac:dyDescent="0.25">
      <c r="A1230" s="92" t="s">
        <v>222</v>
      </c>
      <c r="B1230" s="93">
        <v>45963.425044618052</v>
      </c>
      <c r="C1230" s="94" t="s">
        <v>261</v>
      </c>
      <c r="D1230" s="95" t="s">
        <v>211</v>
      </c>
      <c r="E1230" s="95" t="s">
        <v>252</v>
      </c>
      <c r="F1230" s="95" t="s">
        <v>221</v>
      </c>
      <c r="G1230" s="92"/>
      <c r="H1230" s="95" t="s">
        <v>279</v>
      </c>
      <c r="I1230" s="97" t="s">
        <v>1337</v>
      </c>
    </row>
    <row r="1231" spans="1:9" hidden="1" x14ac:dyDescent="0.25">
      <c r="A1231" s="92" t="s">
        <v>222</v>
      </c>
      <c r="B1231" s="93">
        <v>45963.425023321761</v>
      </c>
      <c r="C1231" s="94" t="s">
        <v>261</v>
      </c>
      <c r="D1231" s="95" t="s">
        <v>208</v>
      </c>
      <c r="E1231" s="95" t="s">
        <v>264</v>
      </c>
      <c r="F1231" s="95" t="s">
        <v>221</v>
      </c>
      <c r="G1231" s="92"/>
      <c r="H1231" s="95" t="s">
        <v>265</v>
      </c>
      <c r="I1231" s="97" t="s">
        <v>1338</v>
      </c>
    </row>
    <row r="1232" spans="1:9" hidden="1" x14ac:dyDescent="0.25">
      <c r="A1232" s="92" t="s">
        <v>222</v>
      </c>
      <c r="B1232" s="93">
        <v>45963.424961053242</v>
      </c>
      <c r="C1232" s="94" t="s">
        <v>261</v>
      </c>
      <c r="D1232" s="95" t="s">
        <v>220</v>
      </c>
      <c r="E1232" s="95" t="s">
        <v>168</v>
      </c>
      <c r="F1232" s="95" t="s">
        <v>221</v>
      </c>
      <c r="G1232" s="92"/>
      <c r="H1232" s="95" t="s">
        <v>290</v>
      </c>
      <c r="I1232" s="97" t="s">
        <v>1339</v>
      </c>
    </row>
    <row r="1233" spans="1:9" hidden="1" x14ac:dyDescent="0.25">
      <c r="A1233" s="92" t="s">
        <v>222</v>
      </c>
      <c r="B1233" s="93">
        <v>45963.42490179398</v>
      </c>
      <c r="C1233" s="94" t="s">
        <v>261</v>
      </c>
      <c r="D1233" s="95" t="s">
        <v>214</v>
      </c>
      <c r="E1233" s="95" t="s">
        <v>273</v>
      </c>
      <c r="F1233" s="95" t="s">
        <v>221</v>
      </c>
      <c r="G1233" s="92"/>
      <c r="H1233" s="95" t="s">
        <v>274</v>
      </c>
      <c r="I1233" s="97" t="s">
        <v>1340</v>
      </c>
    </row>
    <row r="1234" spans="1:9" hidden="1" x14ac:dyDescent="0.25">
      <c r="A1234" s="92" t="s">
        <v>222</v>
      </c>
      <c r="B1234" s="93">
        <v>45963.424860590276</v>
      </c>
      <c r="C1234" s="94" t="s">
        <v>261</v>
      </c>
      <c r="D1234" s="95" t="s">
        <v>206</v>
      </c>
      <c r="E1234" s="95" t="s">
        <v>296</v>
      </c>
      <c r="F1234" s="95" t="s">
        <v>221</v>
      </c>
      <c r="G1234" s="92"/>
      <c r="H1234" s="95" t="s">
        <v>297</v>
      </c>
      <c r="I1234" s="97" t="s">
        <v>1341</v>
      </c>
    </row>
    <row r="1235" spans="1:9" hidden="1" x14ac:dyDescent="0.25">
      <c r="A1235" s="92" t="s">
        <v>222</v>
      </c>
      <c r="B1235" s="93">
        <v>45963.424821932866</v>
      </c>
      <c r="C1235" s="94" t="s">
        <v>261</v>
      </c>
      <c r="D1235" s="95" t="s">
        <v>231</v>
      </c>
      <c r="E1235" s="95" t="s">
        <v>299</v>
      </c>
      <c r="F1235" s="95" t="s">
        <v>221</v>
      </c>
      <c r="G1235" s="92"/>
      <c r="H1235" s="95" t="s">
        <v>300</v>
      </c>
      <c r="I1235" s="97" t="s">
        <v>1342</v>
      </c>
    </row>
    <row r="1236" spans="1:9" hidden="1" x14ac:dyDescent="0.25">
      <c r="A1236" s="92" t="s">
        <v>222</v>
      </c>
      <c r="B1236" s="93">
        <v>45963.424784907409</v>
      </c>
      <c r="C1236" s="94" t="s">
        <v>261</v>
      </c>
      <c r="D1236" s="95" t="s">
        <v>213</v>
      </c>
      <c r="E1236" s="95" t="s">
        <v>126</v>
      </c>
      <c r="F1236" s="95" t="s">
        <v>221</v>
      </c>
      <c r="G1236" s="92"/>
      <c r="H1236" s="95" t="s">
        <v>292</v>
      </c>
      <c r="I1236" s="97" t="s">
        <v>1343</v>
      </c>
    </row>
    <row r="1237" spans="1:9" x14ac:dyDescent="0.25">
      <c r="A1237" s="92" t="s">
        <v>222</v>
      </c>
      <c r="B1237" s="93">
        <v>45963.424747175923</v>
      </c>
      <c r="C1237" s="94" t="s">
        <v>261</v>
      </c>
      <c r="D1237" s="95" t="s">
        <v>215</v>
      </c>
      <c r="E1237" s="95" t="s">
        <v>244</v>
      </c>
      <c r="F1237" s="95" t="s">
        <v>221</v>
      </c>
      <c r="G1237" s="92"/>
      <c r="H1237" s="95" t="s">
        <v>281</v>
      </c>
      <c r="I1237" s="97" t="s">
        <v>1344</v>
      </c>
    </row>
    <row r="1238" spans="1:9" hidden="1" x14ac:dyDescent="0.25">
      <c r="A1238" s="92" t="s">
        <v>222</v>
      </c>
      <c r="B1238" s="93">
        <v>45963.424744884258</v>
      </c>
      <c r="C1238" s="94" t="s">
        <v>261</v>
      </c>
      <c r="D1238" s="95" t="s">
        <v>207</v>
      </c>
      <c r="E1238" s="95" t="s">
        <v>270</v>
      </c>
      <c r="F1238" s="95" t="s">
        <v>221</v>
      </c>
      <c r="G1238" s="92"/>
      <c r="H1238" s="95" t="s">
        <v>271</v>
      </c>
      <c r="I1238" s="97" t="s">
        <v>1345</v>
      </c>
    </row>
    <row r="1239" spans="1:9" hidden="1" x14ac:dyDescent="0.25">
      <c r="A1239" s="92" t="s">
        <v>222</v>
      </c>
      <c r="B1239" s="93">
        <v>45963.424594872682</v>
      </c>
      <c r="C1239" s="94" t="s">
        <v>261</v>
      </c>
      <c r="D1239" s="95" t="s">
        <v>218</v>
      </c>
      <c r="E1239" s="95" t="s">
        <v>129</v>
      </c>
      <c r="F1239" s="95" t="s">
        <v>221</v>
      </c>
      <c r="G1239" s="92"/>
      <c r="H1239" s="95" t="s">
        <v>288</v>
      </c>
      <c r="I1239" s="97" t="s">
        <v>1346</v>
      </c>
    </row>
    <row r="1240" spans="1:9" hidden="1" x14ac:dyDescent="0.25">
      <c r="A1240" s="92" t="s">
        <v>222</v>
      </c>
      <c r="B1240" s="93">
        <v>45963.424571724536</v>
      </c>
      <c r="C1240" s="94" t="s">
        <v>261</v>
      </c>
      <c r="D1240" s="95" t="s">
        <v>217</v>
      </c>
      <c r="E1240" s="95" t="s">
        <v>116</v>
      </c>
      <c r="F1240" s="95" t="s">
        <v>221</v>
      </c>
      <c r="G1240" s="92"/>
      <c r="H1240" s="95" t="s">
        <v>309</v>
      </c>
      <c r="I1240" s="97" t="s">
        <v>1347</v>
      </c>
    </row>
    <row r="1241" spans="1:9" hidden="1" x14ac:dyDescent="0.25">
      <c r="A1241" s="92" t="s">
        <v>222</v>
      </c>
      <c r="B1241" s="93">
        <v>45963.424536076389</v>
      </c>
      <c r="C1241" s="94" t="s">
        <v>261</v>
      </c>
      <c r="D1241" s="95" t="s">
        <v>210</v>
      </c>
      <c r="E1241" s="95" t="s">
        <v>130</v>
      </c>
      <c r="F1241" s="95" t="s">
        <v>221</v>
      </c>
      <c r="G1241" s="92"/>
      <c r="H1241" s="95" t="s">
        <v>294</v>
      </c>
      <c r="I1241" s="97" t="s">
        <v>1348</v>
      </c>
    </row>
    <row r="1242" spans="1:9" hidden="1" x14ac:dyDescent="0.25">
      <c r="A1242" s="92" t="s">
        <v>222</v>
      </c>
      <c r="B1242" s="93">
        <v>45963.424531203702</v>
      </c>
      <c r="C1242" s="94" t="s">
        <v>261</v>
      </c>
      <c r="D1242" s="95" t="s">
        <v>212</v>
      </c>
      <c r="E1242" s="95" t="s">
        <v>283</v>
      </c>
      <c r="F1242" s="95" t="s">
        <v>221</v>
      </c>
      <c r="G1242" s="92"/>
      <c r="H1242" s="95" t="s">
        <v>284</v>
      </c>
      <c r="I1242" s="97" t="s">
        <v>1349</v>
      </c>
    </row>
    <row r="1243" spans="1:9" hidden="1" x14ac:dyDescent="0.25">
      <c r="A1243" s="92" t="s">
        <v>222</v>
      </c>
      <c r="B1243" s="93">
        <v>45963.424521493056</v>
      </c>
      <c r="C1243" s="94" t="s">
        <v>261</v>
      </c>
      <c r="D1243" s="95" t="s">
        <v>223</v>
      </c>
      <c r="E1243" s="95" t="s">
        <v>276</v>
      </c>
      <c r="F1243" s="95" t="s">
        <v>221</v>
      </c>
      <c r="G1243" s="92"/>
      <c r="H1243" s="95" t="s">
        <v>277</v>
      </c>
      <c r="I1243" s="97" t="s">
        <v>1350</v>
      </c>
    </row>
    <row r="1244" spans="1:9" hidden="1" x14ac:dyDescent="0.25">
      <c r="A1244" s="92" t="s">
        <v>222</v>
      </c>
      <c r="B1244" s="93">
        <v>45963.42442012731</v>
      </c>
      <c r="C1244" s="94" t="s">
        <v>261</v>
      </c>
      <c r="D1244" s="95" t="s">
        <v>219</v>
      </c>
      <c r="E1244" s="95" t="s">
        <v>251</v>
      </c>
      <c r="F1244" s="95" t="s">
        <v>221</v>
      </c>
      <c r="G1244" s="92"/>
      <c r="H1244" s="95" t="s">
        <v>305</v>
      </c>
      <c r="I1244" s="97" t="s">
        <v>1351</v>
      </c>
    </row>
    <row r="1245" spans="1:9" hidden="1" x14ac:dyDescent="0.25">
      <c r="A1245" s="92" t="s">
        <v>222</v>
      </c>
      <c r="B1245" s="93">
        <v>45963.424406446757</v>
      </c>
      <c r="C1245" s="94" t="s">
        <v>261</v>
      </c>
      <c r="D1245" s="95" t="s">
        <v>224</v>
      </c>
      <c r="E1245" s="95" t="s">
        <v>243</v>
      </c>
      <c r="F1245" s="95" t="s">
        <v>221</v>
      </c>
      <c r="G1245" s="92"/>
      <c r="H1245" s="95" t="s">
        <v>307</v>
      </c>
      <c r="I1245" s="97" t="s">
        <v>1099</v>
      </c>
    </row>
    <row r="1246" spans="1:9" hidden="1" x14ac:dyDescent="0.25">
      <c r="A1246" s="92" t="s">
        <v>222</v>
      </c>
      <c r="B1246" s="93">
        <v>45963.424361782403</v>
      </c>
      <c r="C1246" s="94" t="s">
        <v>261</v>
      </c>
      <c r="D1246" s="95" t="s">
        <v>216</v>
      </c>
      <c r="E1246" s="95" t="s">
        <v>267</v>
      </c>
      <c r="F1246" s="95" t="s">
        <v>221</v>
      </c>
      <c r="G1246" s="92"/>
      <c r="H1246" s="95" t="s">
        <v>268</v>
      </c>
      <c r="I1246" s="97" t="s">
        <v>1352</v>
      </c>
    </row>
    <row r="1247" spans="1:9" hidden="1" x14ac:dyDescent="0.25">
      <c r="A1247" s="92" t="s">
        <v>222</v>
      </c>
      <c r="B1247" s="93">
        <v>45963.424352743052</v>
      </c>
      <c r="C1247" s="94" t="s">
        <v>261</v>
      </c>
      <c r="D1247" s="95" t="s">
        <v>209</v>
      </c>
      <c r="E1247" s="95" t="s">
        <v>302</v>
      </c>
      <c r="F1247" s="95" t="s">
        <v>221</v>
      </c>
      <c r="G1247" s="92"/>
      <c r="H1247" s="95" t="s">
        <v>303</v>
      </c>
      <c r="I1247" s="97" t="s">
        <v>923</v>
      </c>
    </row>
    <row r="1248" spans="1:9" hidden="1" x14ac:dyDescent="0.25">
      <c r="A1248" s="92" t="s">
        <v>222</v>
      </c>
      <c r="B1248" s="93">
        <v>45963.424332604161</v>
      </c>
      <c r="C1248" s="94" t="s">
        <v>261</v>
      </c>
      <c r="D1248" s="95" t="s">
        <v>211</v>
      </c>
      <c r="E1248" s="95" t="s">
        <v>252</v>
      </c>
      <c r="F1248" s="95" t="s">
        <v>221</v>
      </c>
      <c r="G1248" s="92"/>
      <c r="H1248" s="95" t="s">
        <v>279</v>
      </c>
      <c r="I1248" s="97" t="s">
        <v>1353</v>
      </c>
    </row>
    <row r="1249" spans="1:9" hidden="1" x14ac:dyDescent="0.25">
      <c r="A1249" s="92" t="s">
        <v>222</v>
      </c>
      <c r="B1249" s="93">
        <v>45963.42432543981</v>
      </c>
      <c r="C1249" s="94" t="s">
        <v>261</v>
      </c>
      <c r="D1249" s="95" t="s">
        <v>205</v>
      </c>
      <c r="E1249" s="95" t="s">
        <v>245</v>
      </c>
      <c r="F1249" s="95" t="s">
        <v>221</v>
      </c>
      <c r="G1249" s="92"/>
      <c r="H1249" s="95" t="s">
        <v>286</v>
      </c>
      <c r="I1249" s="97" t="s">
        <v>1354</v>
      </c>
    </row>
    <row r="1250" spans="1:9" hidden="1" x14ac:dyDescent="0.25">
      <c r="A1250" s="92" t="s">
        <v>222</v>
      </c>
      <c r="B1250" s="93">
        <v>45963.424280300926</v>
      </c>
      <c r="C1250" s="94" t="s">
        <v>261</v>
      </c>
      <c r="D1250" s="95" t="s">
        <v>208</v>
      </c>
      <c r="E1250" s="95" t="s">
        <v>264</v>
      </c>
      <c r="F1250" s="95" t="s">
        <v>221</v>
      </c>
      <c r="G1250" s="92"/>
      <c r="H1250" s="95" t="s">
        <v>265</v>
      </c>
      <c r="I1250" s="97" t="s">
        <v>1355</v>
      </c>
    </row>
    <row r="1251" spans="1:9" hidden="1" x14ac:dyDescent="0.25">
      <c r="A1251" s="92" t="s">
        <v>222</v>
      </c>
      <c r="B1251" s="93">
        <v>45963.424256921295</v>
      </c>
      <c r="C1251" s="94" t="s">
        <v>261</v>
      </c>
      <c r="D1251" s="95" t="s">
        <v>220</v>
      </c>
      <c r="E1251" s="95" t="s">
        <v>168</v>
      </c>
      <c r="F1251" s="95" t="s">
        <v>221</v>
      </c>
      <c r="G1251" s="92"/>
      <c r="H1251" s="95" t="s">
        <v>290</v>
      </c>
      <c r="I1251" s="97" t="s">
        <v>1356</v>
      </c>
    </row>
    <row r="1252" spans="1:9" hidden="1" x14ac:dyDescent="0.25">
      <c r="A1252" s="92" t="s">
        <v>222</v>
      </c>
      <c r="B1252" s="93">
        <v>45963.424202291666</v>
      </c>
      <c r="C1252" s="94" t="s">
        <v>261</v>
      </c>
      <c r="D1252" s="95" t="s">
        <v>214</v>
      </c>
      <c r="E1252" s="95" t="s">
        <v>273</v>
      </c>
      <c r="F1252" s="95" t="s">
        <v>221</v>
      </c>
      <c r="G1252" s="92"/>
      <c r="H1252" s="95" t="s">
        <v>274</v>
      </c>
      <c r="I1252" s="97" t="s">
        <v>1357</v>
      </c>
    </row>
    <row r="1253" spans="1:9" hidden="1" x14ac:dyDescent="0.25">
      <c r="A1253" s="92" t="s">
        <v>222</v>
      </c>
      <c r="B1253" s="93">
        <v>45963.424129374995</v>
      </c>
      <c r="C1253" s="94" t="s">
        <v>261</v>
      </c>
      <c r="D1253" s="95" t="s">
        <v>206</v>
      </c>
      <c r="E1253" s="95" t="s">
        <v>296</v>
      </c>
      <c r="F1253" s="95" t="s">
        <v>221</v>
      </c>
      <c r="G1253" s="92"/>
      <c r="H1253" s="95" t="s">
        <v>297</v>
      </c>
      <c r="I1253" s="97" t="s">
        <v>1358</v>
      </c>
    </row>
    <row r="1254" spans="1:9" hidden="1" x14ac:dyDescent="0.25">
      <c r="A1254" s="92" t="s">
        <v>222</v>
      </c>
      <c r="B1254" s="93">
        <v>45963.424121504628</v>
      </c>
      <c r="C1254" s="94" t="s">
        <v>261</v>
      </c>
      <c r="D1254" s="95" t="s">
        <v>231</v>
      </c>
      <c r="E1254" s="95" t="s">
        <v>299</v>
      </c>
      <c r="F1254" s="95" t="s">
        <v>221</v>
      </c>
      <c r="G1254" s="92"/>
      <c r="H1254" s="95" t="s">
        <v>300</v>
      </c>
      <c r="I1254" s="97" t="s">
        <v>1359</v>
      </c>
    </row>
    <row r="1255" spans="1:9" hidden="1" x14ac:dyDescent="0.25">
      <c r="A1255" s="92" t="s">
        <v>222</v>
      </c>
      <c r="B1255" s="93">
        <v>45963.424049525463</v>
      </c>
      <c r="C1255" s="94" t="s">
        <v>261</v>
      </c>
      <c r="D1255" s="95" t="s">
        <v>213</v>
      </c>
      <c r="E1255" s="95" t="s">
        <v>126</v>
      </c>
      <c r="F1255" s="95" t="s">
        <v>221</v>
      </c>
      <c r="G1255" s="92"/>
      <c r="H1255" s="95" t="s">
        <v>292</v>
      </c>
      <c r="I1255" s="97" t="s">
        <v>1360</v>
      </c>
    </row>
    <row r="1256" spans="1:9" hidden="1" x14ac:dyDescent="0.25">
      <c r="A1256" s="92" t="s">
        <v>222</v>
      </c>
      <c r="B1256" s="93">
        <v>45963.424043506944</v>
      </c>
      <c r="C1256" s="94" t="s">
        <v>261</v>
      </c>
      <c r="D1256" s="95" t="s">
        <v>207</v>
      </c>
      <c r="E1256" s="95" t="s">
        <v>270</v>
      </c>
      <c r="F1256" s="95" t="s">
        <v>221</v>
      </c>
      <c r="G1256" s="92"/>
      <c r="H1256" s="95" t="s">
        <v>271</v>
      </c>
      <c r="I1256" s="97" t="s">
        <v>1361</v>
      </c>
    </row>
    <row r="1257" spans="1:9" x14ac:dyDescent="0.25">
      <c r="A1257" s="92" t="s">
        <v>222</v>
      </c>
      <c r="B1257" s="93">
        <v>45963.424022905092</v>
      </c>
      <c r="C1257" s="94" t="s">
        <v>261</v>
      </c>
      <c r="D1257" s="95" t="s">
        <v>215</v>
      </c>
      <c r="E1257" s="95" t="s">
        <v>244</v>
      </c>
      <c r="F1257" s="95" t="s">
        <v>221</v>
      </c>
      <c r="G1257" s="92"/>
      <c r="H1257" s="95" t="s">
        <v>281</v>
      </c>
      <c r="I1257" s="97" t="s">
        <v>1362</v>
      </c>
    </row>
    <row r="1258" spans="1:9" hidden="1" x14ac:dyDescent="0.25">
      <c r="A1258" s="92" t="s">
        <v>222</v>
      </c>
      <c r="B1258" s="93">
        <v>45963.423891423612</v>
      </c>
      <c r="C1258" s="94" t="s">
        <v>261</v>
      </c>
      <c r="D1258" s="95" t="s">
        <v>218</v>
      </c>
      <c r="E1258" s="95" t="s">
        <v>129</v>
      </c>
      <c r="F1258" s="95" t="s">
        <v>221</v>
      </c>
      <c r="G1258" s="92"/>
      <c r="H1258" s="95" t="s">
        <v>288</v>
      </c>
      <c r="I1258" s="97" t="s">
        <v>1059</v>
      </c>
    </row>
    <row r="1259" spans="1:9" hidden="1" x14ac:dyDescent="0.25">
      <c r="A1259" s="92" t="s">
        <v>222</v>
      </c>
      <c r="B1259" s="93">
        <v>45963.423862719908</v>
      </c>
      <c r="C1259" s="94" t="s">
        <v>261</v>
      </c>
      <c r="D1259" s="95" t="s">
        <v>217</v>
      </c>
      <c r="E1259" s="95" t="s">
        <v>116</v>
      </c>
      <c r="F1259" s="95" t="s">
        <v>221</v>
      </c>
      <c r="G1259" s="92"/>
      <c r="H1259" s="95" t="s">
        <v>309</v>
      </c>
      <c r="I1259" s="97" t="s">
        <v>1235</v>
      </c>
    </row>
    <row r="1260" spans="1:9" hidden="1" x14ac:dyDescent="0.25">
      <c r="A1260" s="92" t="s">
        <v>222</v>
      </c>
      <c r="B1260" s="93">
        <v>45963.42382452546</v>
      </c>
      <c r="C1260" s="94" t="s">
        <v>261</v>
      </c>
      <c r="D1260" s="95" t="s">
        <v>210</v>
      </c>
      <c r="E1260" s="95" t="s">
        <v>130</v>
      </c>
      <c r="F1260" s="95" t="s">
        <v>221</v>
      </c>
      <c r="G1260" s="92"/>
      <c r="H1260" s="95" t="s">
        <v>294</v>
      </c>
      <c r="I1260" s="97" t="s">
        <v>1363</v>
      </c>
    </row>
    <row r="1261" spans="1:9" hidden="1" x14ac:dyDescent="0.25">
      <c r="A1261" s="92" t="s">
        <v>222</v>
      </c>
      <c r="B1261" s="93">
        <v>45963.423813877314</v>
      </c>
      <c r="C1261" s="94" t="s">
        <v>261</v>
      </c>
      <c r="D1261" s="95" t="s">
        <v>223</v>
      </c>
      <c r="E1261" s="95" t="s">
        <v>276</v>
      </c>
      <c r="F1261" s="95" t="s">
        <v>221</v>
      </c>
      <c r="G1261" s="92"/>
      <c r="H1261" s="95" t="s">
        <v>277</v>
      </c>
      <c r="I1261" s="97" t="s">
        <v>1244</v>
      </c>
    </row>
    <row r="1262" spans="1:9" hidden="1" x14ac:dyDescent="0.25">
      <c r="A1262" s="92" t="s">
        <v>222</v>
      </c>
      <c r="B1262" s="93">
        <v>45963.423777083328</v>
      </c>
      <c r="C1262" s="94" t="s">
        <v>261</v>
      </c>
      <c r="D1262" s="95" t="s">
        <v>212</v>
      </c>
      <c r="E1262" s="95" t="s">
        <v>283</v>
      </c>
      <c r="F1262" s="95" t="s">
        <v>221</v>
      </c>
      <c r="G1262" s="92"/>
      <c r="H1262" s="95" t="s">
        <v>284</v>
      </c>
      <c r="I1262" s="97" t="s">
        <v>1364</v>
      </c>
    </row>
    <row r="1263" spans="1:9" hidden="1" x14ac:dyDescent="0.25">
      <c r="A1263" s="92" t="s">
        <v>222</v>
      </c>
      <c r="B1263" s="93">
        <v>45963.423731944444</v>
      </c>
      <c r="C1263" s="94" t="s">
        <v>261</v>
      </c>
      <c r="D1263" s="95" t="s">
        <v>219</v>
      </c>
      <c r="E1263" s="95" t="s">
        <v>251</v>
      </c>
      <c r="F1263" s="95" t="s">
        <v>221</v>
      </c>
      <c r="G1263" s="92"/>
      <c r="H1263" s="95" t="s">
        <v>305</v>
      </c>
      <c r="I1263" s="97" t="s">
        <v>1365</v>
      </c>
    </row>
    <row r="1264" spans="1:9" hidden="1" x14ac:dyDescent="0.25">
      <c r="A1264" s="92" t="s">
        <v>222</v>
      </c>
      <c r="B1264" s="93">
        <v>45963.423695590274</v>
      </c>
      <c r="C1264" s="94" t="s">
        <v>261</v>
      </c>
      <c r="D1264" s="95" t="s">
        <v>224</v>
      </c>
      <c r="E1264" s="95" t="s">
        <v>243</v>
      </c>
      <c r="F1264" s="95" t="s">
        <v>221</v>
      </c>
      <c r="G1264" s="92"/>
      <c r="H1264" s="95" t="s">
        <v>307</v>
      </c>
      <c r="I1264" s="97" t="s">
        <v>1366</v>
      </c>
    </row>
    <row r="1265" spans="1:9" hidden="1" x14ac:dyDescent="0.25">
      <c r="A1265" s="92" t="s">
        <v>222</v>
      </c>
      <c r="B1265" s="93">
        <v>45963.423637499996</v>
      </c>
      <c r="C1265" s="94" t="s">
        <v>261</v>
      </c>
      <c r="D1265" s="95" t="s">
        <v>216</v>
      </c>
      <c r="E1265" s="95" t="s">
        <v>267</v>
      </c>
      <c r="F1265" s="95" t="s">
        <v>221</v>
      </c>
      <c r="G1265" s="92"/>
      <c r="H1265" s="95" t="s">
        <v>268</v>
      </c>
      <c r="I1265" s="97" t="s">
        <v>1367</v>
      </c>
    </row>
    <row r="1266" spans="1:9" hidden="1" x14ac:dyDescent="0.25">
      <c r="A1266" s="92" t="s">
        <v>222</v>
      </c>
      <c r="B1266" s="93">
        <v>45963.423611354163</v>
      </c>
      <c r="C1266" s="94" t="s">
        <v>261</v>
      </c>
      <c r="D1266" s="95" t="s">
        <v>211</v>
      </c>
      <c r="E1266" s="95" t="s">
        <v>252</v>
      </c>
      <c r="F1266" s="95" t="s">
        <v>221</v>
      </c>
      <c r="G1266" s="92"/>
      <c r="H1266" s="95" t="s">
        <v>279</v>
      </c>
      <c r="I1266" s="97" t="s">
        <v>1368</v>
      </c>
    </row>
    <row r="1267" spans="1:9" hidden="1" x14ac:dyDescent="0.25">
      <c r="A1267" s="92" t="s">
        <v>222</v>
      </c>
      <c r="B1267" s="93">
        <v>45963.42360440972</v>
      </c>
      <c r="C1267" s="94" t="s">
        <v>261</v>
      </c>
      <c r="D1267" s="95" t="s">
        <v>205</v>
      </c>
      <c r="E1267" s="95" t="s">
        <v>245</v>
      </c>
      <c r="F1267" s="95" t="s">
        <v>221</v>
      </c>
      <c r="G1267" s="92"/>
      <c r="H1267" s="95" t="s">
        <v>286</v>
      </c>
      <c r="I1267" s="97" t="s">
        <v>755</v>
      </c>
    </row>
    <row r="1268" spans="1:9" hidden="1" x14ac:dyDescent="0.25">
      <c r="A1268" s="92" t="s">
        <v>222</v>
      </c>
      <c r="B1268" s="93">
        <v>45963.423595601853</v>
      </c>
      <c r="C1268" s="94" t="s">
        <v>261</v>
      </c>
      <c r="D1268" s="95" t="s">
        <v>209</v>
      </c>
      <c r="E1268" s="95" t="s">
        <v>302</v>
      </c>
      <c r="F1268" s="95" t="s">
        <v>221</v>
      </c>
      <c r="G1268" s="92"/>
      <c r="H1268" s="95" t="s">
        <v>303</v>
      </c>
      <c r="I1268" s="97" t="s">
        <v>1369</v>
      </c>
    </row>
    <row r="1269" spans="1:9" hidden="1" x14ac:dyDescent="0.25">
      <c r="A1269" s="92" t="s">
        <v>222</v>
      </c>
      <c r="B1269" s="93">
        <v>45963.423555787034</v>
      </c>
      <c r="C1269" s="94" t="s">
        <v>261</v>
      </c>
      <c r="D1269" s="95" t="s">
        <v>220</v>
      </c>
      <c r="E1269" s="95" t="s">
        <v>168</v>
      </c>
      <c r="F1269" s="95" t="s">
        <v>221</v>
      </c>
      <c r="G1269" s="92"/>
      <c r="H1269" s="95" t="s">
        <v>290</v>
      </c>
      <c r="I1269" s="97" t="s">
        <v>724</v>
      </c>
    </row>
    <row r="1270" spans="1:9" hidden="1" x14ac:dyDescent="0.25">
      <c r="A1270" s="92" t="s">
        <v>222</v>
      </c>
      <c r="B1270" s="93">
        <v>45963.423533564812</v>
      </c>
      <c r="C1270" s="94" t="s">
        <v>261</v>
      </c>
      <c r="D1270" s="95" t="s">
        <v>208</v>
      </c>
      <c r="E1270" s="95" t="s">
        <v>264</v>
      </c>
      <c r="F1270" s="95" t="s">
        <v>221</v>
      </c>
      <c r="G1270" s="92"/>
      <c r="H1270" s="95" t="s">
        <v>265</v>
      </c>
      <c r="I1270" s="97" t="s">
        <v>1370</v>
      </c>
    </row>
    <row r="1271" spans="1:9" hidden="1" x14ac:dyDescent="0.25">
      <c r="A1271" s="92" t="s">
        <v>222</v>
      </c>
      <c r="B1271" s="93">
        <v>45963.423501168982</v>
      </c>
      <c r="C1271" s="94" t="s">
        <v>261</v>
      </c>
      <c r="D1271" s="95" t="s">
        <v>214</v>
      </c>
      <c r="E1271" s="95" t="s">
        <v>273</v>
      </c>
      <c r="F1271" s="95" t="s">
        <v>221</v>
      </c>
      <c r="G1271" s="92"/>
      <c r="H1271" s="95" t="s">
        <v>274</v>
      </c>
      <c r="I1271" s="97" t="s">
        <v>235</v>
      </c>
    </row>
    <row r="1272" spans="1:9" hidden="1" x14ac:dyDescent="0.25">
      <c r="A1272" s="92" t="s">
        <v>222</v>
      </c>
      <c r="B1272" s="93">
        <v>45963.423422233791</v>
      </c>
      <c r="C1272" s="94" t="s">
        <v>261</v>
      </c>
      <c r="D1272" s="95" t="s">
        <v>231</v>
      </c>
      <c r="E1272" s="95" t="s">
        <v>299</v>
      </c>
      <c r="F1272" s="95" t="s">
        <v>221</v>
      </c>
      <c r="G1272" s="92"/>
      <c r="H1272" s="95" t="s">
        <v>300</v>
      </c>
      <c r="I1272" s="97" t="s">
        <v>1371</v>
      </c>
    </row>
    <row r="1273" spans="1:9" hidden="1" x14ac:dyDescent="0.25">
      <c r="A1273" s="92" t="s">
        <v>222</v>
      </c>
      <c r="B1273" s="93">
        <v>45963.42339329861</v>
      </c>
      <c r="C1273" s="94" t="s">
        <v>261</v>
      </c>
      <c r="D1273" s="95" t="s">
        <v>206</v>
      </c>
      <c r="E1273" s="95" t="s">
        <v>296</v>
      </c>
      <c r="F1273" s="95" t="s">
        <v>221</v>
      </c>
      <c r="G1273" s="92"/>
      <c r="H1273" s="95" t="s">
        <v>297</v>
      </c>
      <c r="I1273" s="97" t="s">
        <v>1372</v>
      </c>
    </row>
    <row r="1274" spans="1:9" hidden="1" x14ac:dyDescent="0.25">
      <c r="A1274" s="92" t="s">
        <v>222</v>
      </c>
      <c r="B1274" s="93">
        <v>45963.423339594905</v>
      </c>
      <c r="C1274" s="94" t="s">
        <v>261</v>
      </c>
      <c r="D1274" s="95" t="s">
        <v>207</v>
      </c>
      <c r="E1274" s="95" t="s">
        <v>270</v>
      </c>
      <c r="F1274" s="95" t="s">
        <v>221</v>
      </c>
      <c r="G1274" s="92"/>
      <c r="H1274" s="95" t="s">
        <v>271</v>
      </c>
      <c r="I1274" s="97" t="s">
        <v>1373</v>
      </c>
    </row>
    <row r="1275" spans="1:9" x14ac:dyDescent="0.25">
      <c r="A1275" s="92" t="s">
        <v>222</v>
      </c>
      <c r="B1275" s="93">
        <v>45963.423304895834</v>
      </c>
      <c r="C1275" s="94" t="s">
        <v>261</v>
      </c>
      <c r="D1275" s="95" t="s">
        <v>215</v>
      </c>
      <c r="E1275" s="95" t="s">
        <v>244</v>
      </c>
      <c r="F1275" s="95" t="s">
        <v>221</v>
      </c>
      <c r="G1275" s="92"/>
      <c r="H1275" s="95" t="s">
        <v>281</v>
      </c>
      <c r="I1275" s="97" t="s">
        <v>1374</v>
      </c>
    </row>
    <row r="1276" spans="1:9" hidden="1" x14ac:dyDescent="0.25">
      <c r="A1276" s="92" t="s">
        <v>222</v>
      </c>
      <c r="B1276" s="93">
        <v>45963.423301400464</v>
      </c>
      <c r="C1276" s="94" t="s">
        <v>261</v>
      </c>
      <c r="D1276" s="95" t="s">
        <v>213</v>
      </c>
      <c r="E1276" s="95" t="s">
        <v>126</v>
      </c>
      <c r="F1276" s="95" t="s">
        <v>221</v>
      </c>
      <c r="G1276" s="92"/>
      <c r="H1276" s="95" t="s">
        <v>292</v>
      </c>
      <c r="I1276" s="97" t="s">
        <v>1375</v>
      </c>
    </row>
    <row r="1277" spans="1:9" hidden="1" x14ac:dyDescent="0.25">
      <c r="A1277" s="92" t="s">
        <v>222</v>
      </c>
      <c r="B1277" s="93">
        <v>45963.423182881939</v>
      </c>
      <c r="C1277" s="94" t="s">
        <v>261</v>
      </c>
      <c r="D1277" s="95" t="s">
        <v>218</v>
      </c>
      <c r="E1277" s="95" t="s">
        <v>129</v>
      </c>
      <c r="F1277" s="95" t="s">
        <v>221</v>
      </c>
      <c r="G1277" s="92"/>
      <c r="H1277" s="95" t="s">
        <v>288</v>
      </c>
      <c r="I1277" s="97" t="s">
        <v>1376</v>
      </c>
    </row>
    <row r="1278" spans="1:9" hidden="1" x14ac:dyDescent="0.25">
      <c r="A1278" s="92" t="s">
        <v>222</v>
      </c>
      <c r="B1278" s="93">
        <v>45963.423155578705</v>
      </c>
      <c r="C1278" s="94" t="s">
        <v>261</v>
      </c>
      <c r="D1278" s="95" t="s">
        <v>217</v>
      </c>
      <c r="E1278" s="95" t="s">
        <v>116</v>
      </c>
      <c r="F1278" s="95" t="s">
        <v>221</v>
      </c>
      <c r="G1278" s="92"/>
      <c r="H1278" s="95" t="s">
        <v>309</v>
      </c>
      <c r="I1278" s="97" t="s">
        <v>1377</v>
      </c>
    </row>
    <row r="1279" spans="1:9" hidden="1" x14ac:dyDescent="0.25">
      <c r="A1279" s="92" t="s">
        <v>222</v>
      </c>
      <c r="B1279" s="93">
        <v>45963.423116458333</v>
      </c>
      <c r="C1279" s="94" t="s">
        <v>261</v>
      </c>
      <c r="D1279" s="95" t="s">
        <v>210</v>
      </c>
      <c r="E1279" s="95" t="s">
        <v>130</v>
      </c>
      <c r="F1279" s="95" t="s">
        <v>221</v>
      </c>
      <c r="G1279" s="92"/>
      <c r="H1279" s="95" t="s">
        <v>294</v>
      </c>
      <c r="I1279" s="97" t="s">
        <v>1017</v>
      </c>
    </row>
    <row r="1280" spans="1:9" hidden="1" x14ac:dyDescent="0.25">
      <c r="A1280" s="92" t="s">
        <v>222</v>
      </c>
      <c r="B1280" s="93">
        <v>45963.423109513889</v>
      </c>
      <c r="C1280" s="94" t="s">
        <v>261</v>
      </c>
      <c r="D1280" s="95" t="s">
        <v>223</v>
      </c>
      <c r="E1280" s="95" t="s">
        <v>276</v>
      </c>
      <c r="F1280" s="95" t="s">
        <v>221</v>
      </c>
      <c r="G1280" s="92"/>
      <c r="H1280" s="95" t="s">
        <v>277</v>
      </c>
      <c r="I1280" s="97" t="s">
        <v>1378</v>
      </c>
    </row>
    <row r="1281" spans="1:9" hidden="1" x14ac:dyDescent="0.25">
      <c r="A1281" s="92" t="s">
        <v>222</v>
      </c>
      <c r="B1281" s="93">
        <v>45963.423034756939</v>
      </c>
      <c r="C1281" s="94" t="s">
        <v>261</v>
      </c>
      <c r="D1281" s="95" t="s">
        <v>219</v>
      </c>
      <c r="E1281" s="95" t="s">
        <v>251</v>
      </c>
      <c r="F1281" s="95" t="s">
        <v>221</v>
      </c>
      <c r="G1281" s="92"/>
      <c r="H1281" s="95" t="s">
        <v>305</v>
      </c>
      <c r="I1281" s="97" t="s">
        <v>1379</v>
      </c>
    </row>
    <row r="1282" spans="1:9" hidden="1" x14ac:dyDescent="0.25">
      <c r="A1282" s="92" t="s">
        <v>222</v>
      </c>
      <c r="B1282" s="93">
        <v>45963.423019479167</v>
      </c>
      <c r="C1282" s="94" t="s">
        <v>261</v>
      </c>
      <c r="D1282" s="95" t="s">
        <v>212</v>
      </c>
      <c r="E1282" s="95" t="s">
        <v>283</v>
      </c>
      <c r="F1282" s="95" t="s">
        <v>221</v>
      </c>
      <c r="G1282" s="92"/>
      <c r="H1282" s="95" t="s">
        <v>284</v>
      </c>
      <c r="I1282" s="97" t="s">
        <v>1380</v>
      </c>
    </row>
    <row r="1283" spans="1:9" hidden="1" x14ac:dyDescent="0.25">
      <c r="A1283" s="92" t="s">
        <v>222</v>
      </c>
      <c r="B1283" s="93">
        <v>45963.422983368051</v>
      </c>
      <c r="C1283" s="94" t="s">
        <v>261</v>
      </c>
      <c r="D1283" s="95" t="s">
        <v>224</v>
      </c>
      <c r="E1283" s="95" t="s">
        <v>243</v>
      </c>
      <c r="F1283" s="95" t="s">
        <v>221</v>
      </c>
      <c r="G1283" s="92"/>
      <c r="H1283" s="95" t="s">
        <v>307</v>
      </c>
      <c r="I1283" s="97" t="s">
        <v>1381</v>
      </c>
    </row>
    <row r="1284" spans="1:9" hidden="1" x14ac:dyDescent="0.25">
      <c r="A1284" s="92" t="s">
        <v>222</v>
      </c>
      <c r="B1284" s="93">
        <v>45963.422914861112</v>
      </c>
      <c r="C1284" s="94" t="s">
        <v>261</v>
      </c>
      <c r="D1284" s="95" t="s">
        <v>216</v>
      </c>
      <c r="E1284" s="95" t="s">
        <v>267</v>
      </c>
      <c r="F1284" s="95" t="s">
        <v>221</v>
      </c>
      <c r="G1284" s="92"/>
      <c r="H1284" s="95" t="s">
        <v>268</v>
      </c>
      <c r="I1284" s="97" t="s">
        <v>697</v>
      </c>
    </row>
    <row r="1285" spans="1:9" hidden="1" x14ac:dyDescent="0.25">
      <c r="A1285" s="92" t="s">
        <v>222</v>
      </c>
      <c r="B1285" s="93">
        <v>45963.422901423612</v>
      </c>
      <c r="C1285" s="94" t="s">
        <v>261</v>
      </c>
      <c r="D1285" s="95" t="s">
        <v>211</v>
      </c>
      <c r="E1285" s="95" t="s">
        <v>252</v>
      </c>
      <c r="F1285" s="95" t="s">
        <v>221</v>
      </c>
      <c r="G1285" s="92"/>
      <c r="H1285" s="95" t="s">
        <v>279</v>
      </c>
      <c r="I1285" s="97" t="s">
        <v>1124</v>
      </c>
    </row>
    <row r="1286" spans="1:9" hidden="1" x14ac:dyDescent="0.25">
      <c r="A1286" s="92" t="s">
        <v>222</v>
      </c>
      <c r="B1286" s="93">
        <v>45963.422888692126</v>
      </c>
      <c r="C1286" s="94" t="s">
        <v>261</v>
      </c>
      <c r="D1286" s="95" t="s">
        <v>205</v>
      </c>
      <c r="E1286" s="95" t="s">
        <v>245</v>
      </c>
      <c r="F1286" s="95" t="s">
        <v>221</v>
      </c>
      <c r="G1286" s="92"/>
      <c r="H1286" s="95" t="s">
        <v>286</v>
      </c>
      <c r="I1286" s="97" t="s">
        <v>504</v>
      </c>
    </row>
    <row r="1287" spans="1:9" hidden="1" x14ac:dyDescent="0.25">
      <c r="A1287" s="92" t="s">
        <v>222</v>
      </c>
      <c r="B1287" s="93">
        <v>45963.422853506941</v>
      </c>
      <c r="C1287" s="94" t="s">
        <v>261</v>
      </c>
      <c r="D1287" s="95" t="s">
        <v>220</v>
      </c>
      <c r="E1287" s="95" t="s">
        <v>168</v>
      </c>
      <c r="F1287" s="95" t="s">
        <v>221</v>
      </c>
      <c r="G1287" s="92"/>
      <c r="H1287" s="95" t="s">
        <v>290</v>
      </c>
      <c r="I1287" s="97" t="s">
        <v>1382</v>
      </c>
    </row>
    <row r="1288" spans="1:9" hidden="1" x14ac:dyDescent="0.25">
      <c r="A1288" s="92" t="s">
        <v>222</v>
      </c>
      <c r="B1288" s="93">
        <v>45963.422839155093</v>
      </c>
      <c r="C1288" s="94" t="s">
        <v>261</v>
      </c>
      <c r="D1288" s="95" t="s">
        <v>209</v>
      </c>
      <c r="E1288" s="95" t="s">
        <v>302</v>
      </c>
      <c r="F1288" s="95" t="s">
        <v>221</v>
      </c>
      <c r="G1288" s="92"/>
      <c r="H1288" s="95" t="s">
        <v>303</v>
      </c>
      <c r="I1288" s="97" t="s">
        <v>1383</v>
      </c>
    </row>
    <row r="1289" spans="1:9" hidden="1" x14ac:dyDescent="0.25">
      <c r="A1289" s="92" t="s">
        <v>222</v>
      </c>
      <c r="B1289" s="93">
        <v>45963.42281207176</v>
      </c>
      <c r="C1289" s="94" t="s">
        <v>261</v>
      </c>
      <c r="D1289" s="95" t="s">
        <v>208</v>
      </c>
      <c r="E1289" s="95" t="s">
        <v>264</v>
      </c>
      <c r="F1289" s="95" t="s">
        <v>221</v>
      </c>
      <c r="G1289" s="92"/>
      <c r="H1289" s="95" t="s">
        <v>265</v>
      </c>
      <c r="I1289" s="97" t="s">
        <v>1384</v>
      </c>
    </row>
    <row r="1290" spans="1:9" hidden="1" x14ac:dyDescent="0.25">
      <c r="A1290" s="92" t="s">
        <v>222</v>
      </c>
      <c r="B1290" s="93">
        <v>45963.422798877313</v>
      </c>
      <c r="C1290" s="94" t="s">
        <v>261</v>
      </c>
      <c r="D1290" s="95" t="s">
        <v>214</v>
      </c>
      <c r="E1290" s="95" t="s">
        <v>273</v>
      </c>
      <c r="F1290" s="95" t="s">
        <v>221</v>
      </c>
      <c r="G1290" s="92"/>
      <c r="H1290" s="95" t="s">
        <v>274</v>
      </c>
      <c r="I1290" s="97" t="s">
        <v>1385</v>
      </c>
    </row>
    <row r="1291" spans="1:9" hidden="1" x14ac:dyDescent="0.25">
      <c r="A1291" s="92" t="s">
        <v>222</v>
      </c>
      <c r="B1291" s="93">
        <v>45963.42272318287</v>
      </c>
      <c r="C1291" s="94" t="s">
        <v>261</v>
      </c>
      <c r="D1291" s="95" t="s">
        <v>231</v>
      </c>
      <c r="E1291" s="95" t="s">
        <v>299</v>
      </c>
      <c r="F1291" s="95" t="s">
        <v>221</v>
      </c>
      <c r="G1291" s="92"/>
      <c r="H1291" s="95" t="s">
        <v>300</v>
      </c>
      <c r="I1291" s="97" t="s">
        <v>1386</v>
      </c>
    </row>
    <row r="1292" spans="1:9" hidden="1" x14ac:dyDescent="0.25">
      <c r="A1292" s="92" t="s">
        <v>222</v>
      </c>
      <c r="B1292" s="93">
        <v>45963.42266300926</v>
      </c>
      <c r="C1292" s="94" t="s">
        <v>261</v>
      </c>
      <c r="D1292" s="95" t="s">
        <v>206</v>
      </c>
      <c r="E1292" s="95" t="s">
        <v>296</v>
      </c>
      <c r="F1292" s="95" t="s">
        <v>221</v>
      </c>
      <c r="G1292" s="92"/>
      <c r="H1292" s="95" t="s">
        <v>297</v>
      </c>
      <c r="I1292" s="97" t="s">
        <v>1387</v>
      </c>
    </row>
    <row r="1293" spans="1:9" hidden="1" x14ac:dyDescent="0.25">
      <c r="A1293" s="92" t="s">
        <v>222</v>
      </c>
      <c r="B1293" s="93">
        <v>45963.422634999995</v>
      </c>
      <c r="C1293" s="94" t="s">
        <v>261</v>
      </c>
      <c r="D1293" s="95" t="s">
        <v>207</v>
      </c>
      <c r="E1293" s="95" t="s">
        <v>270</v>
      </c>
      <c r="F1293" s="95" t="s">
        <v>221</v>
      </c>
      <c r="G1293" s="92"/>
      <c r="H1293" s="95" t="s">
        <v>271</v>
      </c>
      <c r="I1293" s="97" t="s">
        <v>409</v>
      </c>
    </row>
    <row r="1294" spans="1:9" x14ac:dyDescent="0.25">
      <c r="A1294" s="92" t="s">
        <v>222</v>
      </c>
      <c r="B1294" s="93">
        <v>45963.42259101852</v>
      </c>
      <c r="C1294" s="94" t="s">
        <v>261</v>
      </c>
      <c r="D1294" s="95" t="s">
        <v>215</v>
      </c>
      <c r="E1294" s="95" t="s">
        <v>244</v>
      </c>
      <c r="F1294" s="95" t="s">
        <v>221</v>
      </c>
      <c r="G1294" s="92"/>
      <c r="H1294" s="95" t="s">
        <v>281</v>
      </c>
      <c r="I1294" s="97" t="s">
        <v>1388</v>
      </c>
    </row>
    <row r="1295" spans="1:9" hidden="1" x14ac:dyDescent="0.25">
      <c r="A1295" s="92" t="s">
        <v>222</v>
      </c>
      <c r="B1295" s="93">
        <v>45963.422560231476</v>
      </c>
      <c r="C1295" s="94" t="s">
        <v>261</v>
      </c>
      <c r="D1295" s="95" t="s">
        <v>213</v>
      </c>
      <c r="E1295" s="95" t="s">
        <v>126</v>
      </c>
      <c r="F1295" s="95" t="s">
        <v>221</v>
      </c>
      <c r="G1295" s="92"/>
      <c r="H1295" s="95" t="s">
        <v>292</v>
      </c>
      <c r="I1295" s="97" t="s">
        <v>1389</v>
      </c>
    </row>
    <row r="1296" spans="1:9" hidden="1" x14ac:dyDescent="0.25">
      <c r="A1296" s="92" t="s">
        <v>222</v>
      </c>
      <c r="B1296" s="93">
        <v>45963.422472974533</v>
      </c>
      <c r="C1296" s="94" t="s">
        <v>261</v>
      </c>
      <c r="D1296" s="95" t="s">
        <v>218</v>
      </c>
      <c r="E1296" s="95" t="s">
        <v>129</v>
      </c>
      <c r="F1296" s="95" t="s">
        <v>221</v>
      </c>
      <c r="G1296" s="92"/>
      <c r="H1296" s="95" t="s">
        <v>288</v>
      </c>
      <c r="I1296" s="97" t="s">
        <v>1390</v>
      </c>
    </row>
    <row r="1297" spans="1:9" hidden="1" x14ac:dyDescent="0.25">
      <c r="A1297" s="92" t="s">
        <v>222</v>
      </c>
      <c r="B1297" s="93">
        <v>45963.422446805555</v>
      </c>
      <c r="C1297" s="94" t="s">
        <v>261</v>
      </c>
      <c r="D1297" s="95" t="s">
        <v>217</v>
      </c>
      <c r="E1297" s="95" t="s">
        <v>116</v>
      </c>
      <c r="F1297" s="95" t="s">
        <v>221</v>
      </c>
      <c r="G1297" s="92"/>
      <c r="H1297" s="95" t="s">
        <v>309</v>
      </c>
      <c r="I1297" s="97" t="s">
        <v>673</v>
      </c>
    </row>
    <row r="1298" spans="1:9" hidden="1" x14ac:dyDescent="0.25">
      <c r="A1298" s="92" t="s">
        <v>222</v>
      </c>
      <c r="B1298" s="93">
        <v>45963.422410243053</v>
      </c>
      <c r="C1298" s="94" t="s">
        <v>261</v>
      </c>
      <c r="D1298" s="95" t="s">
        <v>210</v>
      </c>
      <c r="E1298" s="95" t="s">
        <v>130</v>
      </c>
      <c r="F1298" s="95" t="s">
        <v>221</v>
      </c>
      <c r="G1298" s="92"/>
      <c r="H1298" s="95" t="s">
        <v>294</v>
      </c>
      <c r="I1298" s="97" t="s">
        <v>860</v>
      </c>
    </row>
    <row r="1299" spans="1:9" hidden="1" x14ac:dyDescent="0.25">
      <c r="A1299" s="92" t="s">
        <v>222</v>
      </c>
      <c r="B1299" s="93">
        <v>45963.422400972224</v>
      </c>
      <c r="C1299" s="94" t="s">
        <v>261</v>
      </c>
      <c r="D1299" s="95" t="s">
        <v>223</v>
      </c>
      <c r="E1299" s="95" t="s">
        <v>276</v>
      </c>
      <c r="F1299" s="95" t="s">
        <v>221</v>
      </c>
      <c r="G1299" s="92"/>
      <c r="H1299" s="95" t="s">
        <v>277</v>
      </c>
      <c r="I1299" s="97" t="s">
        <v>474</v>
      </c>
    </row>
    <row r="1300" spans="1:9" hidden="1" x14ac:dyDescent="0.25">
      <c r="A1300" s="92" t="s">
        <v>222</v>
      </c>
      <c r="B1300" s="93">
        <v>45963.422339178236</v>
      </c>
      <c r="C1300" s="94" t="s">
        <v>261</v>
      </c>
      <c r="D1300" s="95" t="s">
        <v>219</v>
      </c>
      <c r="E1300" s="95" t="s">
        <v>251</v>
      </c>
      <c r="F1300" s="95" t="s">
        <v>221</v>
      </c>
      <c r="G1300" s="92"/>
      <c r="H1300" s="95" t="s">
        <v>305</v>
      </c>
      <c r="I1300" s="97" t="s">
        <v>1391</v>
      </c>
    </row>
    <row r="1301" spans="1:9" hidden="1" x14ac:dyDescent="0.25">
      <c r="A1301" s="92" t="s">
        <v>222</v>
      </c>
      <c r="B1301" s="93">
        <v>45963.422267662034</v>
      </c>
      <c r="C1301" s="94" t="s">
        <v>261</v>
      </c>
      <c r="D1301" s="95" t="s">
        <v>224</v>
      </c>
      <c r="E1301" s="95" t="s">
        <v>243</v>
      </c>
      <c r="F1301" s="95" t="s">
        <v>221</v>
      </c>
      <c r="G1301" s="92"/>
      <c r="H1301" s="95" t="s">
        <v>307</v>
      </c>
      <c r="I1301" s="97" t="s">
        <v>1392</v>
      </c>
    </row>
    <row r="1302" spans="1:9" hidden="1" x14ac:dyDescent="0.25">
      <c r="A1302" s="92" t="s">
        <v>222</v>
      </c>
      <c r="B1302" s="93">
        <v>45963.422251446755</v>
      </c>
      <c r="C1302" s="94" t="s">
        <v>261</v>
      </c>
      <c r="D1302" s="95" t="s">
        <v>212</v>
      </c>
      <c r="E1302" s="95" t="s">
        <v>283</v>
      </c>
      <c r="F1302" s="95" t="s">
        <v>221</v>
      </c>
      <c r="G1302" s="92"/>
      <c r="H1302" s="95" t="s">
        <v>284</v>
      </c>
      <c r="I1302" s="97" t="s">
        <v>545</v>
      </c>
    </row>
    <row r="1303" spans="1:9" hidden="1" x14ac:dyDescent="0.25">
      <c r="A1303" s="92" t="s">
        <v>222</v>
      </c>
      <c r="B1303" s="93">
        <v>45963.422194270832</v>
      </c>
      <c r="C1303" s="94" t="s">
        <v>261</v>
      </c>
      <c r="D1303" s="95" t="s">
        <v>216</v>
      </c>
      <c r="E1303" s="95" t="s">
        <v>267</v>
      </c>
      <c r="F1303" s="95" t="s">
        <v>221</v>
      </c>
      <c r="G1303" s="92"/>
      <c r="H1303" s="95" t="s">
        <v>268</v>
      </c>
      <c r="I1303" s="97" t="s">
        <v>1393</v>
      </c>
    </row>
    <row r="1304" spans="1:9" hidden="1" x14ac:dyDescent="0.25">
      <c r="A1304" s="92" t="s">
        <v>222</v>
      </c>
      <c r="B1304" s="93">
        <v>45963.422189421297</v>
      </c>
      <c r="C1304" s="94" t="s">
        <v>261</v>
      </c>
      <c r="D1304" s="95" t="s">
        <v>211</v>
      </c>
      <c r="E1304" s="95" t="s">
        <v>252</v>
      </c>
      <c r="F1304" s="95" t="s">
        <v>221</v>
      </c>
      <c r="G1304" s="92"/>
      <c r="H1304" s="95" t="s">
        <v>279</v>
      </c>
      <c r="I1304" s="97" t="s">
        <v>1394</v>
      </c>
    </row>
    <row r="1305" spans="1:9" hidden="1" x14ac:dyDescent="0.25">
      <c r="A1305" s="92" t="s">
        <v>222</v>
      </c>
      <c r="B1305" s="93">
        <v>45963.422169976853</v>
      </c>
      <c r="C1305" s="94" t="s">
        <v>261</v>
      </c>
      <c r="D1305" s="95" t="s">
        <v>205</v>
      </c>
      <c r="E1305" s="95" t="s">
        <v>245</v>
      </c>
      <c r="F1305" s="95" t="s">
        <v>221</v>
      </c>
      <c r="G1305" s="92"/>
      <c r="H1305" s="95" t="s">
        <v>286</v>
      </c>
      <c r="I1305" s="97" t="s">
        <v>1395</v>
      </c>
    </row>
    <row r="1306" spans="1:9" hidden="1" x14ac:dyDescent="0.25">
      <c r="A1306" s="92" t="s">
        <v>222</v>
      </c>
      <c r="B1306" s="93">
        <v>45963.422150532402</v>
      </c>
      <c r="C1306" s="94" t="s">
        <v>261</v>
      </c>
      <c r="D1306" s="95" t="s">
        <v>220</v>
      </c>
      <c r="E1306" s="95" t="s">
        <v>168</v>
      </c>
      <c r="F1306" s="95" t="s">
        <v>221</v>
      </c>
      <c r="G1306" s="92"/>
      <c r="H1306" s="95" t="s">
        <v>290</v>
      </c>
      <c r="I1306" s="97" t="s">
        <v>1105</v>
      </c>
    </row>
    <row r="1307" spans="1:9" hidden="1" x14ac:dyDescent="0.25">
      <c r="A1307" s="92" t="s">
        <v>222</v>
      </c>
      <c r="B1307" s="93">
        <v>45963.422097060182</v>
      </c>
      <c r="C1307" s="94" t="s">
        <v>261</v>
      </c>
      <c r="D1307" s="95" t="s">
        <v>214</v>
      </c>
      <c r="E1307" s="95" t="s">
        <v>273</v>
      </c>
      <c r="F1307" s="95" t="s">
        <v>221</v>
      </c>
      <c r="G1307" s="92"/>
      <c r="H1307" s="95" t="s">
        <v>274</v>
      </c>
      <c r="I1307" s="97" t="s">
        <v>730</v>
      </c>
    </row>
    <row r="1308" spans="1:9" hidden="1" x14ac:dyDescent="0.25">
      <c r="A1308" s="92" t="s">
        <v>222</v>
      </c>
      <c r="B1308" s="93">
        <v>45963.422084803242</v>
      </c>
      <c r="C1308" s="94" t="s">
        <v>261</v>
      </c>
      <c r="D1308" s="95" t="s">
        <v>209</v>
      </c>
      <c r="E1308" s="95" t="s">
        <v>302</v>
      </c>
      <c r="F1308" s="95" t="s">
        <v>221</v>
      </c>
      <c r="G1308" s="92"/>
      <c r="H1308" s="95" t="s">
        <v>303</v>
      </c>
      <c r="I1308" s="97" t="s">
        <v>1396</v>
      </c>
    </row>
    <row r="1309" spans="1:9" hidden="1" x14ac:dyDescent="0.25">
      <c r="A1309" s="92" t="s">
        <v>222</v>
      </c>
      <c r="B1309" s="93">
        <v>45963.422079467593</v>
      </c>
      <c r="C1309" s="94" t="s">
        <v>261</v>
      </c>
      <c r="D1309" s="95" t="s">
        <v>208</v>
      </c>
      <c r="E1309" s="95" t="s">
        <v>264</v>
      </c>
      <c r="F1309" s="95" t="s">
        <v>221</v>
      </c>
      <c r="G1309" s="92"/>
      <c r="H1309" s="95" t="s">
        <v>265</v>
      </c>
      <c r="I1309" s="97" t="s">
        <v>1397</v>
      </c>
    </row>
    <row r="1310" spans="1:9" hidden="1" x14ac:dyDescent="0.25">
      <c r="A1310" s="92" t="s">
        <v>222</v>
      </c>
      <c r="B1310" s="93">
        <v>45963.422025763888</v>
      </c>
      <c r="C1310" s="94" t="s">
        <v>261</v>
      </c>
      <c r="D1310" s="95" t="s">
        <v>231</v>
      </c>
      <c r="E1310" s="95" t="s">
        <v>299</v>
      </c>
      <c r="F1310" s="95" t="s">
        <v>221</v>
      </c>
      <c r="G1310" s="92"/>
      <c r="H1310" s="95" t="s">
        <v>300</v>
      </c>
      <c r="I1310" s="97" t="s">
        <v>1398</v>
      </c>
    </row>
    <row r="1311" spans="1:9" hidden="1" x14ac:dyDescent="0.25">
      <c r="A1311" s="92" t="s">
        <v>222</v>
      </c>
      <c r="B1311" s="93">
        <v>45963.421938749998</v>
      </c>
      <c r="C1311" s="94" t="s">
        <v>261</v>
      </c>
      <c r="D1311" s="95" t="s">
        <v>206</v>
      </c>
      <c r="E1311" s="95" t="s">
        <v>296</v>
      </c>
      <c r="F1311" s="95" t="s">
        <v>221</v>
      </c>
      <c r="G1311" s="92"/>
      <c r="H1311" s="95" t="s">
        <v>297</v>
      </c>
      <c r="I1311" s="97" t="s">
        <v>1399</v>
      </c>
    </row>
    <row r="1312" spans="1:9" hidden="1" x14ac:dyDescent="0.25">
      <c r="A1312" s="92" t="s">
        <v>222</v>
      </c>
      <c r="B1312" s="93">
        <v>45963.421932256941</v>
      </c>
      <c r="C1312" s="94" t="s">
        <v>261</v>
      </c>
      <c r="D1312" s="95" t="s">
        <v>207</v>
      </c>
      <c r="E1312" s="95" t="s">
        <v>270</v>
      </c>
      <c r="F1312" s="95" t="s">
        <v>221</v>
      </c>
      <c r="G1312" s="92"/>
      <c r="H1312" s="95" t="s">
        <v>271</v>
      </c>
      <c r="I1312" s="97" t="s">
        <v>421</v>
      </c>
    </row>
    <row r="1313" spans="1:9" x14ac:dyDescent="0.25">
      <c r="A1313" s="92" t="s">
        <v>222</v>
      </c>
      <c r="B1313" s="93">
        <v>45963.421875775464</v>
      </c>
      <c r="C1313" s="94" t="s">
        <v>261</v>
      </c>
      <c r="D1313" s="95" t="s">
        <v>215</v>
      </c>
      <c r="E1313" s="95" t="s">
        <v>244</v>
      </c>
      <c r="F1313" s="95" t="s">
        <v>221</v>
      </c>
      <c r="G1313" s="92"/>
      <c r="H1313" s="95" t="s">
        <v>281</v>
      </c>
      <c r="I1313" s="97" t="s">
        <v>388</v>
      </c>
    </row>
    <row r="1314" spans="1:9" hidden="1" x14ac:dyDescent="0.25">
      <c r="A1314" s="92" t="s">
        <v>222</v>
      </c>
      <c r="B1314" s="93">
        <v>45963.421821840275</v>
      </c>
      <c r="C1314" s="94" t="s">
        <v>261</v>
      </c>
      <c r="D1314" s="95" t="s">
        <v>213</v>
      </c>
      <c r="E1314" s="95" t="s">
        <v>126</v>
      </c>
      <c r="F1314" s="95" t="s">
        <v>221</v>
      </c>
      <c r="G1314" s="92"/>
      <c r="H1314" s="95" t="s">
        <v>292</v>
      </c>
      <c r="I1314" s="97" t="s">
        <v>1400</v>
      </c>
    </row>
    <row r="1315" spans="1:9" hidden="1" x14ac:dyDescent="0.25">
      <c r="A1315" s="92" t="s">
        <v>222</v>
      </c>
      <c r="B1315" s="93">
        <v>45963.421760972218</v>
      </c>
      <c r="C1315" s="94" t="s">
        <v>261</v>
      </c>
      <c r="D1315" s="95" t="s">
        <v>218</v>
      </c>
      <c r="E1315" s="95" t="s">
        <v>129</v>
      </c>
      <c r="F1315" s="95" t="s">
        <v>221</v>
      </c>
      <c r="G1315" s="92"/>
      <c r="H1315" s="95" t="s">
        <v>288</v>
      </c>
      <c r="I1315" s="97" t="s">
        <v>469</v>
      </c>
    </row>
    <row r="1316" spans="1:9" hidden="1" x14ac:dyDescent="0.25">
      <c r="A1316" s="92" t="s">
        <v>222</v>
      </c>
      <c r="B1316" s="93">
        <v>45963.421739201389</v>
      </c>
      <c r="C1316" s="94" t="s">
        <v>261</v>
      </c>
      <c r="D1316" s="95" t="s">
        <v>217</v>
      </c>
      <c r="E1316" s="95" t="s">
        <v>116</v>
      </c>
      <c r="F1316" s="95" t="s">
        <v>221</v>
      </c>
      <c r="G1316" s="92"/>
      <c r="H1316" s="95" t="s">
        <v>309</v>
      </c>
      <c r="I1316" s="97" t="s">
        <v>1278</v>
      </c>
    </row>
    <row r="1317" spans="1:9" hidden="1" x14ac:dyDescent="0.25">
      <c r="A1317" s="92" t="s">
        <v>222</v>
      </c>
      <c r="B1317" s="93">
        <v>45963.421703333333</v>
      </c>
      <c r="C1317" s="94" t="s">
        <v>261</v>
      </c>
      <c r="D1317" s="95" t="s">
        <v>210</v>
      </c>
      <c r="E1317" s="95" t="s">
        <v>130</v>
      </c>
      <c r="F1317" s="95" t="s">
        <v>221</v>
      </c>
      <c r="G1317" s="92"/>
      <c r="H1317" s="95" t="s">
        <v>294</v>
      </c>
      <c r="I1317" s="97" t="s">
        <v>1401</v>
      </c>
    </row>
    <row r="1318" spans="1:9" hidden="1" x14ac:dyDescent="0.25">
      <c r="A1318" s="92" t="s">
        <v>222</v>
      </c>
      <c r="B1318" s="93">
        <v>45963.421696851852</v>
      </c>
      <c r="C1318" s="94" t="s">
        <v>261</v>
      </c>
      <c r="D1318" s="95" t="s">
        <v>223</v>
      </c>
      <c r="E1318" s="95" t="s">
        <v>276</v>
      </c>
      <c r="F1318" s="95" t="s">
        <v>221</v>
      </c>
      <c r="G1318" s="92"/>
      <c r="H1318" s="95" t="s">
        <v>277</v>
      </c>
      <c r="I1318" s="97" t="s">
        <v>1144</v>
      </c>
    </row>
    <row r="1319" spans="1:9" hidden="1" x14ac:dyDescent="0.25">
      <c r="A1319" s="92" t="s">
        <v>222</v>
      </c>
      <c r="B1319" s="93">
        <v>45963.421645219903</v>
      </c>
      <c r="C1319" s="94" t="s">
        <v>261</v>
      </c>
      <c r="D1319" s="95" t="s">
        <v>219</v>
      </c>
      <c r="E1319" s="95" t="s">
        <v>251</v>
      </c>
      <c r="F1319" s="95" t="s">
        <v>221</v>
      </c>
      <c r="G1319" s="92"/>
      <c r="H1319" s="95" t="s">
        <v>305</v>
      </c>
      <c r="I1319" s="97" t="s">
        <v>1402</v>
      </c>
    </row>
    <row r="1320" spans="1:9" hidden="1" x14ac:dyDescent="0.25">
      <c r="A1320" s="92" t="s">
        <v>222</v>
      </c>
      <c r="B1320" s="93">
        <v>45963.421556574074</v>
      </c>
      <c r="C1320" s="94" t="s">
        <v>261</v>
      </c>
      <c r="D1320" s="95" t="s">
        <v>224</v>
      </c>
      <c r="E1320" s="95" t="s">
        <v>243</v>
      </c>
      <c r="F1320" s="95" t="s">
        <v>221</v>
      </c>
      <c r="G1320" s="92"/>
      <c r="H1320" s="95" t="s">
        <v>307</v>
      </c>
      <c r="I1320" s="97" t="s">
        <v>238</v>
      </c>
    </row>
    <row r="1321" spans="1:9" hidden="1" x14ac:dyDescent="0.25">
      <c r="A1321" s="92" t="s">
        <v>222</v>
      </c>
      <c r="B1321" s="93">
        <v>45963.421496388888</v>
      </c>
      <c r="C1321" s="94" t="s">
        <v>261</v>
      </c>
      <c r="D1321" s="95" t="s">
        <v>212</v>
      </c>
      <c r="E1321" s="95" t="s">
        <v>283</v>
      </c>
      <c r="F1321" s="95" t="s">
        <v>221</v>
      </c>
      <c r="G1321" s="92"/>
      <c r="H1321" s="95" t="s">
        <v>284</v>
      </c>
      <c r="I1321" s="97" t="s">
        <v>1403</v>
      </c>
    </row>
    <row r="1322" spans="1:9" hidden="1" x14ac:dyDescent="0.25">
      <c r="A1322" s="92" t="s">
        <v>222</v>
      </c>
      <c r="B1322" s="93">
        <v>45963.421481111109</v>
      </c>
      <c r="C1322" s="94" t="s">
        <v>261</v>
      </c>
      <c r="D1322" s="95" t="s">
        <v>211</v>
      </c>
      <c r="E1322" s="95" t="s">
        <v>252</v>
      </c>
      <c r="F1322" s="95" t="s">
        <v>221</v>
      </c>
      <c r="G1322" s="92"/>
      <c r="H1322" s="95" t="s">
        <v>279</v>
      </c>
      <c r="I1322" s="97" t="s">
        <v>1335</v>
      </c>
    </row>
    <row r="1323" spans="1:9" hidden="1" x14ac:dyDescent="0.25">
      <c r="A1323" s="92" t="s">
        <v>222</v>
      </c>
      <c r="B1323" s="93">
        <v>45963.421463993051</v>
      </c>
      <c r="C1323" s="94" t="s">
        <v>261</v>
      </c>
      <c r="D1323" s="95" t="s">
        <v>216</v>
      </c>
      <c r="E1323" s="95" t="s">
        <v>267</v>
      </c>
      <c r="F1323" s="95" t="s">
        <v>221</v>
      </c>
      <c r="G1323" s="92"/>
      <c r="H1323" s="95" t="s">
        <v>268</v>
      </c>
      <c r="I1323" s="97" t="s">
        <v>1404</v>
      </c>
    </row>
    <row r="1324" spans="1:9" hidden="1" x14ac:dyDescent="0.25">
      <c r="A1324" s="92" t="s">
        <v>222</v>
      </c>
      <c r="B1324" s="93">
        <v>45963.421447326386</v>
      </c>
      <c r="C1324" s="94" t="s">
        <v>261</v>
      </c>
      <c r="D1324" s="95" t="s">
        <v>220</v>
      </c>
      <c r="E1324" s="95" t="s">
        <v>168</v>
      </c>
      <c r="F1324" s="95" t="s">
        <v>221</v>
      </c>
      <c r="G1324" s="92"/>
      <c r="H1324" s="95" t="s">
        <v>290</v>
      </c>
      <c r="I1324" s="97" t="s">
        <v>1405</v>
      </c>
    </row>
    <row r="1325" spans="1:9" hidden="1" x14ac:dyDescent="0.25">
      <c r="A1325" s="92" t="s">
        <v>222</v>
      </c>
      <c r="B1325" s="93">
        <v>45963.421443148145</v>
      </c>
      <c r="C1325" s="94" t="s">
        <v>261</v>
      </c>
      <c r="D1325" s="95" t="s">
        <v>205</v>
      </c>
      <c r="E1325" s="95" t="s">
        <v>245</v>
      </c>
      <c r="F1325" s="95" t="s">
        <v>221</v>
      </c>
      <c r="G1325" s="92"/>
      <c r="H1325" s="95" t="s">
        <v>286</v>
      </c>
      <c r="I1325" s="97" t="s">
        <v>1406</v>
      </c>
    </row>
    <row r="1326" spans="1:9" hidden="1" x14ac:dyDescent="0.25">
      <c r="A1326" s="92" t="s">
        <v>222</v>
      </c>
      <c r="B1326" s="93">
        <v>45963.421395231482</v>
      </c>
      <c r="C1326" s="94" t="s">
        <v>261</v>
      </c>
      <c r="D1326" s="95" t="s">
        <v>214</v>
      </c>
      <c r="E1326" s="95" t="s">
        <v>273</v>
      </c>
      <c r="F1326" s="95" t="s">
        <v>221</v>
      </c>
      <c r="G1326" s="92"/>
      <c r="H1326" s="95" t="s">
        <v>274</v>
      </c>
      <c r="I1326" s="97" t="s">
        <v>1407</v>
      </c>
    </row>
    <row r="1327" spans="1:9" hidden="1" x14ac:dyDescent="0.25">
      <c r="A1327" s="92" t="s">
        <v>222</v>
      </c>
      <c r="B1327" s="93">
        <v>45963.421340381945</v>
      </c>
      <c r="C1327" s="94" t="s">
        <v>261</v>
      </c>
      <c r="D1327" s="95" t="s">
        <v>208</v>
      </c>
      <c r="E1327" s="95" t="s">
        <v>264</v>
      </c>
      <c r="F1327" s="95" t="s">
        <v>221</v>
      </c>
      <c r="G1327" s="92"/>
      <c r="H1327" s="95" t="s">
        <v>265</v>
      </c>
      <c r="I1327" s="97" t="s">
        <v>1408</v>
      </c>
    </row>
    <row r="1328" spans="1:9" hidden="1" x14ac:dyDescent="0.25">
      <c r="A1328" s="92" t="s">
        <v>222</v>
      </c>
      <c r="B1328" s="93">
        <v>45963.42133114583</v>
      </c>
      <c r="C1328" s="94" t="s">
        <v>261</v>
      </c>
      <c r="D1328" s="95" t="s">
        <v>209</v>
      </c>
      <c r="E1328" s="95" t="s">
        <v>302</v>
      </c>
      <c r="F1328" s="95" t="s">
        <v>221</v>
      </c>
      <c r="G1328" s="92"/>
      <c r="H1328" s="95" t="s">
        <v>303</v>
      </c>
      <c r="I1328" s="97" t="s">
        <v>1409</v>
      </c>
    </row>
    <row r="1329" spans="1:9" hidden="1" x14ac:dyDescent="0.25">
      <c r="A1329" s="92" t="s">
        <v>222</v>
      </c>
      <c r="B1329" s="93">
        <v>45963.421325104166</v>
      </c>
      <c r="C1329" s="94" t="s">
        <v>261</v>
      </c>
      <c r="D1329" s="95" t="s">
        <v>231</v>
      </c>
      <c r="E1329" s="95" t="s">
        <v>299</v>
      </c>
      <c r="F1329" s="95" t="s">
        <v>221</v>
      </c>
      <c r="G1329" s="92"/>
      <c r="H1329" s="95" t="s">
        <v>300</v>
      </c>
      <c r="I1329" s="97" t="s">
        <v>760</v>
      </c>
    </row>
    <row r="1330" spans="1:9" hidden="1" x14ac:dyDescent="0.25">
      <c r="A1330" s="92" t="s">
        <v>222</v>
      </c>
      <c r="B1330" s="93">
        <v>45963.421228576386</v>
      </c>
      <c r="C1330" s="94" t="s">
        <v>261</v>
      </c>
      <c r="D1330" s="95" t="s">
        <v>207</v>
      </c>
      <c r="E1330" s="95" t="s">
        <v>270</v>
      </c>
      <c r="F1330" s="95" t="s">
        <v>221</v>
      </c>
      <c r="G1330" s="92"/>
      <c r="H1330" s="95" t="s">
        <v>271</v>
      </c>
      <c r="I1330" s="97" t="s">
        <v>579</v>
      </c>
    </row>
    <row r="1331" spans="1:9" hidden="1" x14ac:dyDescent="0.25">
      <c r="A1331" s="92" t="s">
        <v>222</v>
      </c>
      <c r="B1331" s="93">
        <v>45963.42119940972</v>
      </c>
      <c r="C1331" s="94" t="s">
        <v>261</v>
      </c>
      <c r="D1331" s="95" t="s">
        <v>206</v>
      </c>
      <c r="E1331" s="95" t="s">
        <v>296</v>
      </c>
      <c r="F1331" s="95" t="s">
        <v>221</v>
      </c>
      <c r="G1331" s="92"/>
      <c r="H1331" s="95" t="s">
        <v>297</v>
      </c>
      <c r="I1331" s="97" t="s">
        <v>1410</v>
      </c>
    </row>
    <row r="1332" spans="1:9" x14ac:dyDescent="0.25">
      <c r="A1332" s="92" t="s">
        <v>222</v>
      </c>
      <c r="B1332" s="93">
        <v>45963.421170706017</v>
      </c>
      <c r="C1332" s="94" t="s">
        <v>261</v>
      </c>
      <c r="D1332" s="95" t="s">
        <v>215</v>
      </c>
      <c r="E1332" s="95" t="s">
        <v>244</v>
      </c>
      <c r="F1332" s="95" t="s">
        <v>221</v>
      </c>
      <c r="G1332" s="92"/>
      <c r="H1332" s="95" t="s">
        <v>281</v>
      </c>
      <c r="I1332" s="97" t="s">
        <v>1411</v>
      </c>
    </row>
    <row r="1333" spans="1:9" hidden="1" x14ac:dyDescent="0.25">
      <c r="A1333" s="92" t="s">
        <v>222</v>
      </c>
      <c r="B1333" s="93">
        <v>45963.421088310184</v>
      </c>
      <c r="C1333" s="94" t="s">
        <v>261</v>
      </c>
      <c r="D1333" s="95" t="s">
        <v>213</v>
      </c>
      <c r="E1333" s="95" t="s">
        <v>126</v>
      </c>
      <c r="F1333" s="95" t="s">
        <v>221</v>
      </c>
      <c r="G1333" s="92"/>
      <c r="H1333" s="95" t="s">
        <v>292</v>
      </c>
      <c r="I1333" s="97" t="s">
        <v>1412</v>
      </c>
    </row>
    <row r="1334" spans="1:9" hidden="1" x14ac:dyDescent="0.25">
      <c r="A1334" s="92" t="s">
        <v>222</v>
      </c>
      <c r="B1334" s="93">
        <v>45963.421050810182</v>
      </c>
      <c r="C1334" s="94" t="s">
        <v>261</v>
      </c>
      <c r="D1334" s="95" t="s">
        <v>218</v>
      </c>
      <c r="E1334" s="95" t="s">
        <v>129</v>
      </c>
      <c r="F1334" s="95" t="s">
        <v>221</v>
      </c>
      <c r="G1334" s="92"/>
      <c r="H1334" s="95" t="s">
        <v>288</v>
      </c>
      <c r="I1334" s="97" t="s">
        <v>683</v>
      </c>
    </row>
    <row r="1335" spans="1:9" hidden="1" x14ac:dyDescent="0.25">
      <c r="A1335" s="92" t="s">
        <v>222</v>
      </c>
      <c r="B1335" s="93">
        <v>45963.421031597223</v>
      </c>
      <c r="C1335" s="94" t="s">
        <v>261</v>
      </c>
      <c r="D1335" s="95" t="s">
        <v>217</v>
      </c>
      <c r="E1335" s="95" t="s">
        <v>116</v>
      </c>
      <c r="F1335" s="95" t="s">
        <v>221</v>
      </c>
      <c r="G1335" s="92"/>
      <c r="H1335" s="95" t="s">
        <v>309</v>
      </c>
      <c r="I1335" s="97" t="s">
        <v>1087</v>
      </c>
    </row>
    <row r="1336" spans="1:9" hidden="1" x14ac:dyDescent="0.25">
      <c r="A1336" s="92" t="s">
        <v>222</v>
      </c>
      <c r="B1336" s="93">
        <v>45963.420990659717</v>
      </c>
      <c r="C1336" s="94" t="s">
        <v>261</v>
      </c>
      <c r="D1336" s="95" t="s">
        <v>223</v>
      </c>
      <c r="E1336" s="95" t="s">
        <v>276</v>
      </c>
      <c r="F1336" s="95" t="s">
        <v>221</v>
      </c>
      <c r="G1336" s="92"/>
      <c r="H1336" s="95" t="s">
        <v>277</v>
      </c>
      <c r="I1336" s="97" t="s">
        <v>421</v>
      </c>
    </row>
    <row r="1337" spans="1:9" hidden="1" x14ac:dyDescent="0.25">
      <c r="A1337" s="92" t="s">
        <v>222</v>
      </c>
      <c r="B1337" s="93">
        <v>45963.420982754629</v>
      </c>
      <c r="C1337" s="94" t="s">
        <v>261</v>
      </c>
      <c r="D1337" s="95" t="s">
        <v>210</v>
      </c>
      <c r="E1337" s="95" t="s">
        <v>130</v>
      </c>
      <c r="F1337" s="95" t="s">
        <v>221</v>
      </c>
      <c r="G1337" s="92"/>
      <c r="H1337" s="95" t="s">
        <v>294</v>
      </c>
      <c r="I1337" s="97" t="s">
        <v>1413</v>
      </c>
    </row>
    <row r="1338" spans="1:9" hidden="1" x14ac:dyDescent="0.25">
      <c r="A1338" s="92" t="s">
        <v>222</v>
      </c>
      <c r="B1338" s="93">
        <v>45963.42094895833</v>
      </c>
      <c r="C1338" s="94" t="s">
        <v>261</v>
      </c>
      <c r="D1338" s="95" t="s">
        <v>219</v>
      </c>
      <c r="E1338" s="95" t="s">
        <v>251</v>
      </c>
      <c r="F1338" s="95" t="s">
        <v>221</v>
      </c>
      <c r="G1338" s="92"/>
      <c r="H1338" s="95" t="s">
        <v>305</v>
      </c>
      <c r="I1338" s="97" t="s">
        <v>1309</v>
      </c>
    </row>
    <row r="1339" spans="1:9" hidden="1" x14ac:dyDescent="0.25">
      <c r="A1339" s="92" t="s">
        <v>222</v>
      </c>
      <c r="B1339" s="93">
        <v>45963.420846423607</v>
      </c>
      <c r="C1339" s="94" t="s">
        <v>261</v>
      </c>
      <c r="D1339" s="95" t="s">
        <v>224</v>
      </c>
      <c r="E1339" s="95" t="s">
        <v>243</v>
      </c>
      <c r="F1339" s="95" t="s">
        <v>221</v>
      </c>
      <c r="G1339" s="92"/>
      <c r="H1339" s="95" t="s">
        <v>307</v>
      </c>
      <c r="I1339" s="97" t="s">
        <v>1414</v>
      </c>
    </row>
    <row r="1340" spans="1:9" hidden="1" x14ac:dyDescent="0.25">
      <c r="A1340" s="92" t="s">
        <v>222</v>
      </c>
      <c r="B1340" s="93">
        <v>45963.420757789347</v>
      </c>
      <c r="C1340" s="94" t="s">
        <v>261</v>
      </c>
      <c r="D1340" s="95" t="s">
        <v>211</v>
      </c>
      <c r="E1340" s="95" t="s">
        <v>252</v>
      </c>
      <c r="F1340" s="95" t="s">
        <v>221</v>
      </c>
      <c r="G1340" s="92"/>
      <c r="H1340" s="95" t="s">
        <v>279</v>
      </c>
      <c r="I1340" s="97" t="s">
        <v>399</v>
      </c>
    </row>
    <row r="1341" spans="1:9" hidden="1" x14ac:dyDescent="0.25">
      <c r="A1341" s="92" t="s">
        <v>222</v>
      </c>
      <c r="B1341" s="93">
        <v>45963.420724212963</v>
      </c>
      <c r="C1341" s="94" t="s">
        <v>261</v>
      </c>
      <c r="D1341" s="95" t="s">
        <v>216</v>
      </c>
      <c r="E1341" s="95" t="s">
        <v>267</v>
      </c>
      <c r="F1341" s="95" t="s">
        <v>221</v>
      </c>
      <c r="G1341" s="92"/>
      <c r="H1341" s="95" t="s">
        <v>268</v>
      </c>
      <c r="I1341" s="97" t="s">
        <v>1415</v>
      </c>
    </row>
    <row r="1342" spans="1:9" hidden="1" x14ac:dyDescent="0.25">
      <c r="A1342" s="92" t="s">
        <v>222</v>
      </c>
      <c r="B1342" s="93">
        <v>45963.42071262731</v>
      </c>
      <c r="C1342" s="94" t="s">
        <v>261</v>
      </c>
      <c r="D1342" s="95" t="s">
        <v>220</v>
      </c>
      <c r="E1342" s="95" t="s">
        <v>168</v>
      </c>
      <c r="F1342" s="95" t="s">
        <v>221</v>
      </c>
      <c r="G1342" s="92"/>
      <c r="H1342" s="95" t="s">
        <v>290</v>
      </c>
      <c r="I1342" s="97" t="s">
        <v>1214</v>
      </c>
    </row>
    <row r="1343" spans="1:9" hidden="1" x14ac:dyDescent="0.25">
      <c r="A1343" s="92" t="s">
        <v>222</v>
      </c>
      <c r="B1343" s="93">
        <v>45963.420707800928</v>
      </c>
      <c r="C1343" s="94" t="s">
        <v>261</v>
      </c>
      <c r="D1343" s="95" t="s">
        <v>205</v>
      </c>
      <c r="E1343" s="95" t="s">
        <v>245</v>
      </c>
      <c r="F1343" s="95" t="s">
        <v>221</v>
      </c>
      <c r="G1343" s="92"/>
      <c r="H1343" s="95" t="s">
        <v>286</v>
      </c>
      <c r="I1343" s="97" t="s">
        <v>1416</v>
      </c>
    </row>
    <row r="1344" spans="1:9" hidden="1" x14ac:dyDescent="0.25">
      <c r="A1344" s="92" t="s">
        <v>222</v>
      </c>
      <c r="B1344" s="93">
        <v>45963.420706608791</v>
      </c>
      <c r="C1344" s="94" t="s">
        <v>261</v>
      </c>
      <c r="D1344" s="95" t="s">
        <v>212</v>
      </c>
      <c r="E1344" s="95" t="s">
        <v>283</v>
      </c>
      <c r="F1344" s="95" t="s">
        <v>221</v>
      </c>
      <c r="G1344" s="92"/>
      <c r="H1344" s="95" t="s">
        <v>284</v>
      </c>
      <c r="I1344" s="97" t="s">
        <v>1417</v>
      </c>
    </row>
    <row r="1345" spans="1:9" hidden="1" x14ac:dyDescent="0.25">
      <c r="A1345" s="92" t="s">
        <v>222</v>
      </c>
      <c r="B1345" s="93">
        <v>45963.420688784718</v>
      </c>
      <c r="C1345" s="94" t="s">
        <v>261</v>
      </c>
      <c r="D1345" s="95" t="s">
        <v>214</v>
      </c>
      <c r="E1345" s="95" t="s">
        <v>273</v>
      </c>
      <c r="F1345" s="95" t="s">
        <v>221</v>
      </c>
      <c r="G1345" s="92"/>
      <c r="H1345" s="95" t="s">
        <v>274</v>
      </c>
      <c r="I1345" s="97" t="s">
        <v>1418</v>
      </c>
    </row>
    <row r="1346" spans="1:9" hidden="1" x14ac:dyDescent="0.25">
      <c r="A1346" s="92" t="s">
        <v>222</v>
      </c>
      <c r="B1346" s="93">
        <v>45963.420622129626</v>
      </c>
      <c r="C1346" s="94" t="s">
        <v>261</v>
      </c>
      <c r="D1346" s="95" t="s">
        <v>231</v>
      </c>
      <c r="E1346" s="95" t="s">
        <v>299</v>
      </c>
      <c r="F1346" s="95" t="s">
        <v>221</v>
      </c>
      <c r="G1346" s="92"/>
      <c r="H1346" s="95" t="s">
        <v>300</v>
      </c>
      <c r="I1346" s="97" t="s">
        <v>484</v>
      </c>
    </row>
    <row r="1347" spans="1:9" hidden="1" x14ac:dyDescent="0.25">
      <c r="A1347" s="92" t="s">
        <v>222</v>
      </c>
      <c r="B1347" s="93">
        <v>45963.420583009254</v>
      </c>
      <c r="C1347" s="94" t="s">
        <v>261</v>
      </c>
      <c r="D1347" s="95" t="s">
        <v>208</v>
      </c>
      <c r="E1347" s="95" t="s">
        <v>264</v>
      </c>
      <c r="F1347" s="95" t="s">
        <v>221</v>
      </c>
      <c r="G1347" s="92"/>
      <c r="H1347" s="95" t="s">
        <v>265</v>
      </c>
      <c r="I1347" s="97" t="s">
        <v>1419</v>
      </c>
    </row>
    <row r="1348" spans="1:9" hidden="1" x14ac:dyDescent="0.25">
      <c r="A1348" s="92" t="s">
        <v>222</v>
      </c>
      <c r="B1348" s="93">
        <v>45963.42058046296</v>
      </c>
      <c r="C1348" s="94" t="s">
        <v>261</v>
      </c>
      <c r="D1348" s="95" t="s">
        <v>209</v>
      </c>
      <c r="E1348" s="95" t="s">
        <v>302</v>
      </c>
      <c r="F1348" s="95" t="s">
        <v>221</v>
      </c>
      <c r="G1348" s="92"/>
      <c r="H1348" s="95" t="s">
        <v>303</v>
      </c>
      <c r="I1348" s="97" t="s">
        <v>1420</v>
      </c>
    </row>
    <row r="1349" spans="1:9" hidden="1" x14ac:dyDescent="0.25">
      <c r="A1349" s="92" t="s">
        <v>222</v>
      </c>
      <c r="B1349" s="93">
        <v>45963.420522129629</v>
      </c>
      <c r="C1349" s="94" t="s">
        <v>261</v>
      </c>
      <c r="D1349" s="95" t="s">
        <v>207</v>
      </c>
      <c r="E1349" s="95" t="s">
        <v>270</v>
      </c>
      <c r="F1349" s="95" t="s">
        <v>221</v>
      </c>
      <c r="G1349" s="92"/>
      <c r="H1349" s="95" t="s">
        <v>271</v>
      </c>
      <c r="I1349" s="97" t="s">
        <v>1421</v>
      </c>
    </row>
    <row r="1350" spans="1:9" hidden="1" x14ac:dyDescent="0.25">
      <c r="A1350" s="92" t="s">
        <v>222</v>
      </c>
      <c r="B1350" s="93">
        <v>45963.420478611108</v>
      </c>
      <c r="C1350" s="94" t="s">
        <v>261</v>
      </c>
      <c r="D1350" s="95" t="s">
        <v>206</v>
      </c>
      <c r="E1350" s="95" t="s">
        <v>296</v>
      </c>
      <c r="F1350" s="95" t="s">
        <v>221</v>
      </c>
      <c r="G1350" s="92"/>
      <c r="H1350" s="95" t="s">
        <v>297</v>
      </c>
      <c r="I1350" s="97" t="s">
        <v>1422</v>
      </c>
    </row>
    <row r="1351" spans="1:9" x14ac:dyDescent="0.25">
      <c r="A1351" s="92" t="s">
        <v>222</v>
      </c>
      <c r="B1351" s="93">
        <v>45963.42045917824</v>
      </c>
      <c r="C1351" s="94" t="s">
        <v>261</v>
      </c>
      <c r="D1351" s="95" t="s">
        <v>215</v>
      </c>
      <c r="E1351" s="95" t="s">
        <v>244</v>
      </c>
      <c r="F1351" s="95" t="s">
        <v>221</v>
      </c>
      <c r="G1351" s="92"/>
      <c r="H1351" s="95" t="s">
        <v>281</v>
      </c>
      <c r="I1351" s="97" t="s">
        <v>1423</v>
      </c>
    </row>
    <row r="1352" spans="1:9" hidden="1" x14ac:dyDescent="0.25">
      <c r="A1352" s="92" t="s">
        <v>222</v>
      </c>
      <c r="B1352" s="93">
        <v>45963.420349918983</v>
      </c>
      <c r="C1352" s="94" t="s">
        <v>261</v>
      </c>
      <c r="D1352" s="95" t="s">
        <v>213</v>
      </c>
      <c r="E1352" s="95" t="s">
        <v>126</v>
      </c>
      <c r="F1352" s="95" t="s">
        <v>221</v>
      </c>
      <c r="G1352" s="92"/>
      <c r="H1352" s="95" t="s">
        <v>292</v>
      </c>
      <c r="I1352" s="97" t="s">
        <v>1424</v>
      </c>
    </row>
    <row r="1353" spans="1:9" hidden="1" x14ac:dyDescent="0.25">
      <c r="A1353" s="92" t="s">
        <v>222</v>
      </c>
      <c r="B1353" s="93">
        <v>45963.420340196761</v>
      </c>
      <c r="C1353" s="94" t="s">
        <v>261</v>
      </c>
      <c r="D1353" s="95" t="s">
        <v>218</v>
      </c>
      <c r="E1353" s="95" t="s">
        <v>129</v>
      </c>
      <c r="F1353" s="95" t="s">
        <v>221</v>
      </c>
      <c r="G1353" s="92"/>
      <c r="H1353" s="95" t="s">
        <v>288</v>
      </c>
      <c r="I1353" s="97" t="s">
        <v>1425</v>
      </c>
    </row>
    <row r="1354" spans="1:9" hidden="1" x14ac:dyDescent="0.25">
      <c r="A1354" s="92" t="s">
        <v>222</v>
      </c>
      <c r="B1354" s="93">
        <v>45963.420320289348</v>
      </c>
      <c r="C1354" s="94" t="s">
        <v>261</v>
      </c>
      <c r="D1354" s="95" t="s">
        <v>217</v>
      </c>
      <c r="E1354" s="95" t="s">
        <v>116</v>
      </c>
      <c r="F1354" s="95" t="s">
        <v>221</v>
      </c>
      <c r="G1354" s="92"/>
      <c r="H1354" s="95" t="s">
        <v>309</v>
      </c>
      <c r="I1354" s="97" t="s">
        <v>1426</v>
      </c>
    </row>
    <row r="1355" spans="1:9" hidden="1" x14ac:dyDescent="0.25">
      <c r="A1355" s="92" t="s">
        <v>222</v>
      </c>
      <c r="B1355" s="93">
        <v>45963.420286956018</v>
      </c>
      <c r="C1355" s="94" t="s">
        <v>261</v>
      </c>
      <c r="D1355" s="95" t="s">
        <v>223</v>
      </c>
      <c r="E1355" s="95" t="s">
        <v>276</v>
      </c>
      <c r="F1355" s="95" t="s">
        <v>221</v>
      </c>
      <c r="G1355" s="92"/>
      <c r="H1355" s="95" t="s">
        <v>277</v>
      </c>
      <c r="I1355" s="97" t="s">
        <v>957</v>
      </c>
    </row>
    <row r="1356" spans="1:9" hidden="1" x14ac:dyDescent="0.25">
      <c r="A1356" s="92" t="s">
        <v>222</v>
      </c>
      <c r="B1356" s="93">
        <v>45963.420273761571</v>
      </c>
      <c r="C1356" s="94" t="s">
        <v>261</v>
      </c>
      <c r="D1356" s="95" t="s">
        <v>210</v>
      </c>
      <c r="E1356" s="95" t="s">
        <v>130</v>
      </c>
      <c r="F1356" s="95" t="s">
        <v>221</v>
      </c>
      <c r="G1356" s="92"/>
      <c r="H1356" s="95" t="s">
        <v>294</v>
      </c>
      <c r="I1356" s="97" t="s">
        <v>1427</v>
      </c>
    </row>
    <row r="1357" spans="1:9" hidden="1" x14ac:dyDescent="0.25">
      <c r="A1357" s="92" t="s">
        <v>222</v>
      </c>
      <c r="B1357" s="93">
        <v>45963.420252233795</v>
      </c>
      <c r="C1357" s="94" t="s">
        <v>261</v>
      </c>
      <c r="D1357" s="95" t="s">
        <v>219</v>
      </c>
      <c r="E1357" s="95" t="s">
        <v>251</v>
      </c>
      <c r="F1357" s="95" t="s">
        <v>221</v>
      </c>
      <c r="G1357" s="92"/>
      <c r="H1357" s="95" t="s">
        <v>305</v>
      </c>
      <c r="I1357" s="97" t="s">
        <v>788</v>
      </c>
    </row>
    <row r="1358" spans="1:9" hidden="1" x14ac:dyDescent="0.25">
      <c r="A1358" s="92" t="s">
        <v>222</v>
      </c>
      <c r="B1358" s="93">
        <v>45963.420132106483</v>
      </c>
      <c r="C1358" s="94" t="s">
        <v>261</v>
      </c>
      <c r="D1358" s="95" t="s">
        <v>224</v>
      </c>
      <c r="E1358" s="95" t="s">
        <v>243</v>
      </c>
      <c r="F1358" s="95" t="s">
        <v>221</v>
      </c>
      <c r="G1358" s="92"/>
      <c r="H1358" s="95" t="s">
        <v>307</v>
      </c>
      <c r="I1358" s="97" t="s">
        <v>339</v>
      </c>
    </row>
    <row r="1359" spans="1:9" hidden="1" x14ac:dyDescent="0.25">
      <c r="A1359" s="92" t="s">
        <v>222</v>
      </c>
      <c r="B1359" s="93">
        <v>45963.420042986108</v>
      </c>
      <c r="C1359" s="94" t="s">
        <v>261</v>
      </c>
      <c r="D1359" s="95" t="s">
        <v>211</v>
      </c>
      <c r="E1359" s="95" t="s">
        <v>252</v>
      </c>
      <c r="F1359" s="95" t="s">
        <v>221</v>
      </c>
      <c r="G1359" s="92"/>
      <c r="H1359" s="95" t="s">
        <v>279</v>
      </c>
      <c r="I1359" s="97" t="s">
        <v>1428</v>
      </c>
    </row>
    <row r="1360" spans="1:9" hidden="1" x14ac:dyDescent="0.25">
      <c r="A1360" s="92" t="s">
        <v>222</v>
      </c>
      <c r="B1360" s="93">
        <v>45963.420013819443</v>
      </c>
      <c r="C1360" s="94" t="s">
        <v>261</v>
      </c>
      <c r="D1360" s="95" t="s">
        <v>216</v>
      </c>
      <c r="E1360" s="95" t="s">
        <v>267</v>
      </c>
      <c r="F1360" s="95" t="s">
        <v>221</v>
      </c>
      <c r="G1360" s="92"/>
      <c r="H1360" s="95" t="s">
        <v>268</v>
      </c>
      <c r="I1360" s="97" t="s">
        <v>1429</v>
      </c>
    </row>
    <row r="1361" spans="1:9" hidden="1" x14ac:dyDescent="0.25">
      <c r="A1361" s="92" t="s">
        <v>222</v>
      </c>
      <c r="B1361" s="93">
        <v>45963.420005254629</v>
      </c>
      <c r="C1361" s="94" t="s">
        <v>261</v>
      </c>
      <c r="D1361" s="95" t="s">
        <v>220</v>
      </c>
      <c r="E1361" s="95" t="s">
        <v>168</v>
      </c>
      <c r="F1361" s="95" t="s">
        <v>221</v>
      </c>
      <c r="G1361" s="92"/>
      <c r="H1361" s="95" t="s">
        <v>290</v>
      </c>
      <c r="I1361" s="97" t="s">
        <v>1430</v>
      </c>
    </row>
    <row r="1362" spans="1:9" hidden="1" x14ac:dyDescent="0.25">
      <c r="A1362" s="92" t="s">
        <v>222</v>
      </c>
      <c r="B1362" s="93">
        <v>45963.419976331017</v>
      </c>
      <c r="C1362" s="94" t="s">
        <v>261</v>
      </c>
      <c r="D1362" s="95" t="s">
        <v>214</v>
      </c>
      <c r="E1362" s="95" t="s">
        <v>273</v>
      </c>
      <c r="F1362" s="95" t="s">
        <v>221</v>
      </c>
      <c r="G1362" s="92"/>
      <c r="H1362" s="95" t="s">
        <v>274</v>
      </c>
      <c r="I1362" s="97" t="s">
        <v>1431</v>
      </c>
    </row>
    <row r="1363" spans="1:9" hidden="1" x14ac:dyDescent="0.25">
      <c r="A1363" s="92" t="s">
        <v>222</v>
      </c>
      <c r="B1363" s="93">
        <v>45963.419973310185</v>
      </c>
      <c r="C1363" s="94" t="s">
        <v>261</v>
      </c>
      <c r="D1363" s="95" t="s">
        <v>205</v>
      </c>
      <c r="E1363" s="95" t="s">
        <v>245</v>
      </c>
      <c r="F1363" s="95" t="s">
        <v>221</v>
      </c>
      <c r="G1363" s="92"/>
      <c r="H1363" s="95" t="s">
        <v>286</v>
      </c>
      <c r="I1363" s="97" t="s">
        <v>1432</v>
      </c>
    </row>
    <row r="1364" spans="1:9" hidden="1" x14ac:dyDescent="0.25">
      <c r="A1364" s="92" t="s">
        <v>222</v>
      </c>
      <c r="B1364" s="93">
        <v>45963.419938125</v>
      </c>
      <c r="C1364" s="94" t="s">
        <v>261</v>
      </c>
      <c r="D1364" s="95" t="s">
        <v>212</v>
      </c>
      <c r="E1364" s="95" t="s">
        <v>283</v>
      </c>
      <c r="F1364" s="95" t="s">
        <v>221</v>
      </c>
      <c r="G1364" s="92"/>
      <c r="H1364" s="95" t="s">
        <v>284</v>
      </c>
      <c r="I1364" s="97" t="s">
        <v>1433</v>
      </c>
    </row>
    <row r="1365" spans="1:9" hidden="1" x14ac:dyDescent="0.25">
      <c r="A1365" s="92" t="s">
        <v>222</v>
      </c>
      <c r="B1365" s="93">
        <v>45963.419922384259</v>
      </c>
      <c r="C1365" s="94" t="s">
        <v>261</v>
      </c>
      <c r="D1365" s="95" t="s">
        <v>231</v>
      </c>
      <c r="E1365" s="95" t="s">
        <v>299</v>
      </c>
      <c r="F1365" s="95" t="s">
        <v>221</v>
      </c>
      <c r="G1365" s="92"/>
      <c r="H1365" s="95" t="s">
        <v>300</v>
      </c>
      <c r="I1365" s="97" t="s">
        <v>1434</v>
      </c>
    </row>
    <row r="1366" spans="1:9" hidden="1" x14ac:dyDescent="0.25">
      <c r="A1366" s="92" t="s">
        <v>222</v>
      </c>
      <c r="B1366" s="93">
        <v>45963.419825393517</v>
      </c>
      <c r="C1366" s="94" t="s">
        <v>261</v>
      </c>
      <c r="D1366" s="95" t="s">
        <v>208</v>
      </c>
      <c r="E1366" s="95" t="s">
        <v>264</v>
      </c>
      <c r="F1366" s="95" t="s">
        <v>221</v>
      </c>
      <c r="G1366" s="92"/>
      <c r="H1366" s="95" t="s">
        <v>265</v>
      </c>
      <c r="I1366" s="97" t="s">
        <v>1435</v>
      </c>
    </row>
    <row r="1367" spans="1:9" hidden="1" x14ac:dyDescent="0.25">
      <c r="A1367" s="92" t="s">
        <v>222</v>
      </c>
      <c r="B1367" s="93">
        <v>45963.419819155089</v>
      </c>
      <c r="C1367" s="94" t="s">
        <v>261</v>
      </c>
      <c r="D1367" s="95" t="s">
        <v>209</v>
      </c>
      <c r="E1367" s="95" t="s">
        <v>302</v>
      </c>
      <c r="F1367" s="95" t="s">
        <v>221</v>
      </c>
      <c r="G1367" s="92"/>
      <c r="H1367" s="95" t="s">
        <v>303</v>
      </c>
      <c r="I1367" s="97" t="s">
        <v>1436</v>
      </c>
    </row>
    <row r="1368" spans="1:9" hidden="1" x14ac:dyDescent="0.25">
      <c r="A1368" s="92" t="s">
        <v>222</v>
      </c>
      <c r="B1368" s="93">
        <v>45963.419817303242</v>
      </c>
      <c r="C1368" s="94" t="s">
        <v>261</v>
      </c>
      <c r="D1368" s="95" t="s">
        <v>207</v>
      </c>
      <c r="E1368" s="95" t="s">
        <v>270</v>
      </c>
      <c r="F1368" s="95" t="s">
        <v>221</v>
      </c>
      <c r="G1368" s="92"/>
      <c r="H1368" s="95" t="s">
        <v>271</v>
      </c>
      <c r="I1368" s="97" t="s">
        <v>528</v>
      </c>
    </row>
    <row r="1369" spans="1:9" hidden="1" x14ac:dyDescent="0.25">
      <c r="A1369" s="92" t="s">
        <v>222</v>
      </c>
      <c r="B1369" s="93">
        <v>45963.419759895834</v>
      </c>
      <c r="C1369" s="94" t="s">
        <v>261</v>
      </c>
      <c r="D1369" s="95" t="s">
        <v>206</v>
      </c>
      <c r="E1369" s="95" t="s">
        <v>296</v>
      </c>
      <c r="F1369" s="95" t="s">
        <v>221</v>
      </c>
      <c r="G1369" s="92"/>
      <c r="H1369" s="95" t="s">
        <v>297</v>
      </c>
      <c r="I1369" s="97" t="s">
        <v>1437</v>
      </c>
    </row>
    <row r="1370" spans="1:9" x14ac:dyDescent="0.25">
      <c r="A1370" s="92" t="s">
        <v>222</v>
      </c>
      <c r="B1370" s="93">
        <v>45963.419746238425</v>
      </c>
      <c r="C1370" s="94" t="s">
        <v>261</v>
      </c>
      <c r="D1370" s="95" t="s">
        <v>215</v>
      </c>
      <c r="E1370" s="95" t="s">
        <v>244</v>
      </c>
      <c r="F1370" s="95" t="s">
        <v>221</v>
      </c>
      <c r="G1370" s="92"/>
      <c r="H1370" s="95" t="s">
        <v>281</v>
      </c>
      <c r="I1370" s="97" t="s">
        <v>1438</v>
      </c>
    </row>
    <row r="1371" spans="1:9" hidden="1" x14ac:dyDescent="0.25">
      <c r="A1371" s="92" t="s">
        <v>222</v>
      </c>
      <c r="B1371" s="93">
        <v>45963.419620312496</v>
      </c>
      <c r="C1371" s="94" t="s">
        <v>261</v>
      </c>
      <c r="D1371" s="95" t="s">
        <v>218</v>
      </c>
      <c r="E1371" s="95" t="s">
        <v>129</v>
      </c>
      <c r="F1371" s="95" t="s">
        <v>221</v>
      </c>
      <c r="G1371" s="92"/>
      <c r="H1371" s="95" t="s">
        <v>288</v>
      </c>
      <c r="I1371" s="97" t="s">
        <v>1439</v>
      </c>
    </row>
    <row r="1372" spans="1:9" hidden="1" x14ac:dyDescent="0.25">
      <c r="A1372" s="92" t="s">
        <v>222</v>
      </c>
      <c r="B1372" s="93">
        <v>45963.419611064812</v>
      </c>
      <c r="C1372" s="94" t="s">
        <v>261</v>
      </c>
      <c r="D1372" s="95" t="s">
        <v>213</v>
      </c>
      <c r="E1372" s="95" t="s">
        <v>126</v>
      </c>
      <c r="F1372" s="95" t="s">
        <v>221</v>
      </c>
      <c r="G1372" s="92"/>
      <c r="H1372" s="95" t="s">
        <v>292</v>
      </c>
      <c r="I1372" s="97" t="s">
        <v>1440</v>
      </c>
    </row>
    <row r="1373" spans="1:9" hidden="1" x14ac:dyDescent="0.25">
      <c r="A1373" s="92" t="s">
        <v>222</v>
      </c>
      <c r="B1373" s="93">
        <v>45963.419583773146</v>
      </c>
      <c r="C1373" s="94" t="s">
        <v>261</v>
      </c>
      <c r="D1373" s="95" t="s">
        <v>223</v>
      </c>
      <c r="E1373" s="95" t="s">
        <v>276</v>
      </c>
      <c r="F1373" s="95" t="s">
        <v>221</v>
      </c>
      <c r="G1373" s="92"/>
      <c r="H1373" s="95" t="s">
        <v>277</v>
      </c>
      <c r="I1373" s="97" t="s">
        <v>1102</v>
      </c>
    </row>
    <row r="1374" spans="1:9" hidden="1" x14ac:dyDescent="0.25">
      <c r="A1374" s="92" t="s">
        <v>222</v>
      </c>
      <c r="B1374" s="93">
        <v>45963.41956545139</v>
      </c>
      <c r="C1374" s="94" t="s">
        <v>261</v>
      </c>
      <c r="D1374" s="95" t="s">
        <v>210</v>
      </c>
      <c r="E1374" s="95" t="s">
        <v>130</v>
      </c>
      <c r="F1374" s="95" t="s">
        <v>221</v>
      </c>
      <c r="G1374" s="92"/>
      <c r="H1374" s="95" t="s">
        <v>294</v>
      </c>
      <c r="I1374" s="97" t="s">
        <v>426</v>
      </c>
    </row>
    <row r="1375" spans="1:9" hidden="1" x14ac:dyDescent="0.25">
      <c r="A1375" s="92" t="s">
        <v>222</v>
      </c>
      <c r="B1375" s="93">
        <v>45963.419558506939</v>
      </c>
      <c r="C1375" s="94" t="s">
        <v>261</v>
      </c>
      <c r="D1375" s="95" t="s">
        <v>219</v>
      </c>
      <c r="E1375" s="95" t="s">
        <v>251</v>
      </c>
      <c r="F1375" s="95" t="s">
        <v>221</v>
      </c>
      <c r="G1375" s="92"/>
      <c r="H1375" s="95" t="s">
        <v>305</v>
      </c>
      <c r="I1375" s="97" t="s">
        <v>1441</v>
      </c>
    </row>
    <row r="1376" spans="1:9" hidden="1" x14ac:dyDescent="0.25">
      <c r="A1376" s="92" t="s">
        <v>222</v>
      </c>
      <c r="B1376" s="93">
        <v>45963.419422650462</v>
      </c>
      <c r="C1376" s="94" t="s">
        <v>261</v>
      </c>
      <c r="D1376" s="95" t="s">
        <v>224</v>
      </c>
      <c r="E1376" s="95" t="s">
        <v>243</v>
      </c>
      <c r="F1376" s="95" t="s">
        <v>221</v>
      </c>
      <c r="G1376" s="92"/>
      <c r="H1376" s="95" t="s">
        <v>307</v>
      </c>
      <c r="I1376" s="97" t="s">
        <v>1442</v>
      </c>
    </row>
    <row r="1377" spans="1:9" hidden="1" x14ac:dyDescent="0.25">
      <c r="A1377" s="92" t="s">
        <v>222</v>
      </c>
      <c r="B1377" s="93">
        <v>45963.419327511569</v>
      </c>
      <c r="C1377" s="94" t="s">
        <v>261</v>
      </c>
      <c r="D1377" s="95" t="s">
        <v>211</v>
      </c>
      <c r="E1377" s="95" t="s">
        <v>252</v>
      </c>
      <c r="F1377" s="95" t="s">
        <v>221</v>
      </c>
      <c r="G1377" s="92"/>
      <c r="H1377" s="95" t="s">
        <v>279</v>
      </c>
      <c r="I1377" s="97" t="s">
        <v>729</v>
      </c>
    </row>
    <row r="1378" spans="1:9" hidden="1" x14ac:dyDescent="0.25">
      <c r="A1378" s="92" t="s">
        <v>222</v>
      </c>
      <c r="B1378" s="93">
        <v>45963.419306446754</v>
      </c>
      <c r="C1378" s="94" t="s">
        <v>261</v>
      </c>
      <c r="D1378" s="95" t="s">
        <v>220</v>
      </c>
      <c r="E1378" s="95" t="s">
        <v>168</v>
      </c>
      <c r="F1378" s="95" t="s">
        <v>221</v>
      </c>
      <c r="G1378" s="92"/>
      <c r="H1378" s="95" t="s">
        <v>290</v>
      </c>
      <c r="I1378" s="97" t="s">
        <v>957</v>
      </c>
    </row>
    <row r="1379" spans="1:9" hidden="1" x14ac:dyDescent="0.25">
      <c r="A1379" s="92" t="s">
        <v>222</v>
      </c>
      <c r="B1379" s="93">
        <v>45963.419290011574</v>
      </c>
      <c r="C1379" s="94" t="s">
        <v>261</v>
      </c>
      <c r="D1379" s="95" t="s">
        <v>216</v>
      </c>
      <c r="E1379" s="95" t="s">
        <v>267</v>
      </c>
      <c r="F1379" s="95" t="s">
        <v>221</v>
      </c>
      <c r="G1379" s="92"/>
      <c r="H1379" s="95" t="s">
        <v>268</v>
      </c>
      <c r="I1379" s="97" t="s">
        <v>1443</v>
      </c>
    </row>
    <row r="1380" spans="1:9" hidden="1" x14ac:dyDescent="0.25">
      <c r="A1380" s="92" t="s">
        <v>222</v>
      </c>
      <c r="B1380" s="93">
        <v>45963.41927820602</v>
      </c>
      <c r="C1380" s="94" t="s">
        <v>261</v>
      </c>
      <c r="D1380" s="95" t="s">
        <v>214</v>
      </c>
      <c r="E1380" s="95" t="s">
        <v>273</v>
      </c>
      <c r="F1380" s="95" t="s">
        <v>221</v>
      </c>
      <c r="G1380" s="92"/>
      <c r="H1380" s="95" t="s">
        <v>274</v>
      </c>
      <c r="I1380" s="97" t="s">
        <v>1227</v>
      </c>
    </row>
    <row r="1381" spans="1:9" hidden="1" x14ac:dyDescent="0.25">
      <c r="A1381" s="92" t="s">
        <v>222</v>
      </c>
      <c r="B1381" s="93">
        <v>45963.419250196755</v>
      </c>
      <c r="C1381" s="94" t="s">
        <v>261</v>
      </c>
      <c r="D1381" s="95" t="s">
        <v>205</v>
      </c>
      <c r="E1381" s="95" t="s">
        <v>245</v>
      </c>
      <c r="F1381" s="95" t="s">
        <v>221</v>
      </c>
      <c r="G1381" s="92"/>
      <c r="H1381" s="95" t="s">
        <v>286</v>
      </c>
      <c r="I1381" s="97" t="s">
        <v>1444</v>
      </c>
    </row>
    <row r="1382" spans="1:9" hidden="1" x14ac:dyDescent="0.25">
      <c r="A1382" s="92" t="s">
        <v>222</v>
      </c>
      <c r="B1382" s="93">
        <v>45963.4192143287</v>
      </c>
      <c r="C1382" s="94" t="s">
        <v>261</v>
      </c>
      <c r="D1382" s="95" t="s">
        <v>231</v>
      </c>
      <c r="E1382" s="95" t="s">
        <v>299</v>
      </c>
      <c r="F1382" s="95" t="s">
        <v>221</v>
      </c>
      <c r="G1382" s="92"/>
      <c r="H1382" s="95" t="s">
        <v>300</v>
      </c>
      <c r="I1382" s="97" t="s">
        <v>573</v>
      </c>
    </row>
    <row r="1383" spans="1:9" hidden="1" x14ac:dyDescent="0.25">
      <c r="A1383" s="92" t="s">
        <v>222</v>
      </c>
      <c r="B1383" s="93">
        <v>45963.419109456016</v>
      </c>
      <c r="C1383" s="94" t="s">
        <v>261</v>
      </c>
      <c r="D1383" s="95" t="s">
        <v>207</v>
      </c>
      <c r="E1383" s="95" t="s">
        <v>270</v>
      </c>
      <c r="F1383" s="95" t="s">
        <v>221</v>
      </c>
      <c r="G1383" s="92"/>
      <c r="H1383" s="95" t="s">
        <v>271</v>
      </c>
      <c r="I1383" s="97" t="s">
        <v>1445</v>
      </c>
    </row>
    <row r="1384" spans="1:9" hidden="1" x14ac:dyDescent="0.25">
      <c r="A1384" s="92" t="s">
        <v>222</v>
      </c>
      <c r="B1384" s="93">
        <v>45963.419049039352</v>
      </c>
      <c r="C1384" s="94" t="s">
        <v>261</v>
      </c>
      <c r="D1384" s="95" t="s">
        <v>209</v>
      </c>
      <c r="E1384" s="95" t="s">
        <v>302</v>
      </c>
      <c r="F1384" s="95" t="s">
        <v>221</v>
      </c>
      <c r="G1384" s="92"/>
      <c r="H1384" s="95" t="s">
        <v>303</v>
      </c>
      <c r="I1384" s="97" t="s">
        <v>1446</v>
      </c>
    </row>
    <row r="1385" spans="1:9" hidden="1" x14ac:dyDescent="0.25">
      <c r="A1385" s="92" t="s">
        <v>222</v>
      </c>
      <c r="B1385" s="93">
        <v>45963.419028680553</v>
      </c>
      <c r="C1385" s="94" t="s">
        <v>261</v>
      </c>
      <c r="D1385" s="95" t="s">
        <v>206</v>
      </c>
      <c r="E1385" s="95" t="s">
        <v>296</v>
      </c>
      <c r="F1385" s="95" t="s">
        <v>221</v>
      </c>
      <c r="G1385" s="92"/>
      <c r="H1385" s="95" t="s">
        <v>297</v>
      </c>
      <c r="I1385" s="97" t="s">
        <v>1447</v>
      </c>
    </row>
    <row r="1386" spans="1:9" hidden="1" x14ac:dyDescent="0.25">
      <c r="A1386" s="92" t="s">
        <v>222</v>
      </c>
      <c r="B1386" s="93">
        <v>45963.418906921295</v>
      </c>
      <c r="C1386" s="94" t="s">
        <v>261</v>
      </c>
      <c r="D1386" s="95" t="s">
        <v>218</v>
      </c>
      <c r="E1386" s="95" t="s">
        <v>129</v>
      </c>
      <c r="F1386" s="95" t="s">
        <v>221</v>
      </c>
      <c r="G1386" s="92"/>
      <c r="H1386" s="95" t="s">
        <v>288</v>
      </c>
      <c r="I1386" s="97" t="s">
        <v>1448</v>
      </c>
    </row>
    <row r="1387" spans="1:9" hidden="1" x14ac:dyDescent="0.25">
      <c r="A1387" s="92" t="s">
        <v>222</v>
      </c>
      <c r="B1387" s="93">
        <v>45963.418880775462</v>
      </c>
      <c r="C1387" s="94" t="s">
        <v>261</v>
      </c>
      <c r="D1387" s="95" t="s">
        <v>217</v>
      </c>
      <c r="E1387" s="95" t="s">
        <v>116</v>
      </c>
      <c r="F1387" s="95" t="s">
        <v>221</v>
      </c>
      <c r="G1387" s="92"/>
      <c r="H1387" s="95" t="s">
        <v>309</v>
      </c>
      <c r="I1387" s="97" t="s">
        <v>1449</v>
      </c>
    </row>
    <row r="1388" spans="1:9" hidden="1" x14ac:dyDescent="0.25">
      <c r="A1388" s="92" t="s">
        <v>222</v>
      </c>
      <c r="B1388" s="93">
        <v>45963.418873599534</v>
      </c>
      <c r="C1388" s="94" t="s">
        <v>261</v>
      </c>
      <c r="D1388" s="95" t="s">
        <v>223</v>
      </c>
      <c r="E1388" s="95" t="s">
        <v>276</v>
      </c>
      <c r="F1388" s="95" t="s">
        <v>221</v>
      </c>
      <c r="G1388" s="92"/>
      <c r="H1388" s="95" t="s">
        <v>277</v>
      </c>
      <c r="I1388" s="97" t="s">
        <v>1450</v>
      </c>
    </row>
    <row r="1389" spans="1:9" hidden="1" x14ac:dyDescent="0.25">
      <c r="A1389" s="92" t="s">
        <v>222</v>
      </c>
      <c r="B1389" s="93">
        <v>45963.418866423606</v>
      </c>
      <c r="C1389" s="94" t="s">
        <v>261</v>
      </c>
      <c r="D1389" s="95" t="s">
        <v>213</v>
      </c>
      <c r="E1389" s="95" t="s">
        <v>126</v>
      </c>
      <c r="F1389" s="95" t="s">
        <v>221</v>
      </c>
      <c r="G1389" s="92"/>
      <c r="H1389" s="95" t="s">
        <v>292</v>
      </c>
      <c r="I1389" s="97" t="s">
        <v>1451</v>
      </c>
    </row>
    <row r="1390" spans="1:9" hidden="1" x14ac:dyDescent="0.25">
      <c r="A1390" s="92" t="s">
        <v>222</v>
      </c>
      <c r="B1390" s="93">
        <v>45963.418860393518</v>
      </c>
      <c r="C1390" s="94" t="s">
        <v>261</v>
      </c>
      <c r="D1390" s="95" t="s">
        <v>219</v>
      </c>
      <c r="E1390" s="95" t="s">
        <v>251</v>
      </c>
      <c r="F1390" s="95" t="s">
        <v>221</v>
      </c>
      <c r="G1390" s="92"/>
      <c r="H1390" s="95" t="s">
        <v>305</v>
      </c>
      <c r="I1390" s="97" t="s">
        <v>1452</v>
      </c>
    </row>
    <row r="1391" spans="1:9" hidden="1" x14ac:dyDescent="0.25">
      <c r="A1391" s="92" t="s">
        <v>222</v>
      </c>
      <c r="B1391" s="93">
        <v>45963.418846273147</v>
      </c>
      <c r="C1391" s="94" t="s">
        <v>261</v>
      </c>
      <c r="D1391" s="95" t="s">
        <v>210</v>
      </c>
      <c r="E1391" s="95" t="s">
        <v>130</v>
      </c>
      <c r="F1391" s="95" t="s">
        <v>221</v>
      </c>
      <c r="G1391" s="92"/>
      <c r="H1391" s="95" t="s">
        <v>294</v>
      </c>
      <c r="I1391" s="97" t="s">
        <v>933</v>
      </c>
    </row>
    <row r="1392" spans="1:9" hidden="1" x14ac:dyDescent="0.25">
      <c r="A1392" s="92" t="s">
        <v>222</v>
      </c>
      <c r="B1392" s="93">
        <v>45963.418715983797</v>
      </c>
      <c r="C1392" s="94" t="s">
        <v>261</v>
      </c>
      <c r="D1392" s="95" t="s">
        <v>224</v>
      </c>
      <c r="E1392" s="95" t="s">
        <v>243</v>
      </c>
      <c r="F1392" s="95" t="s">
        <v>221</v>
      </c>
      <c r="G1392" s="92"/>
      <c r="H1392" s="95" t="s">
        <v>307</v>
      </c>
      <c r="I1392" s="97" t="s">
        <v>1453</v>
      </c>
    </row>
    <row r="1393" spans="1:9" hidden="1" x14ac:dyDescent="0.25">
      <c r="A1393" s="92" t="s">
        <v>222</v>
      </c>
      <c r="B1393" s="93">
        <v>45963.418613182868</v>
      </c>
      <c r="C1393" s="94" t="s">
        <v>261</v>
      </c>
      <c r="D1393" s="95" t="s">
        <v>211</v>
      </c>
      <c r="E1393" s="95" t="s">
        <v>252</v>
      </c>
      <c r="F1393" s="95" t="s">
        <v>221</v>
      </c>
      <c r="G1393" s="92"/>
      <c r="H1393" s="95" t="s">
        <v>279</v>
      </c>
      <c r="I1393" s="97" t="s">
        <v>1454</v>
      </c>
    </row>
    <row r="1394" spans="1:9" hidden="1" x14ac:dyDescent="0.25">
      <c r="A1394" s="92" t="s">
        <v>222</v>
      </c>
      <c r="B1394" s="93">
        <v>45963.418602071761</v>
      </c>
      <c r="C1394" s="94" t="s">
        <v>261</v>
      </c>
      <c r="D1394" s="95" t="s">
        <v>220</v>
      </c>
      <c r="E1394" s="95" t="s">
        <v>168</v>
      </c>
      <c r="F1394" s="95" t="s">
        <v>221</v>
      </c>
      <c r="G1394" s="92"/>
      <c r="H1394" s="95" t="s">
        <v>290</v>
      </c>
      <c r="I1394" s="97" t="s">
        <v>1455</v>
      </c>
    </row>
    <row r="1395" spans="1:9" hidden="1" x14ac:dyDescent="0.25">
      <c r="A1395" s="92" t="s">
        <v>222</v>
      </c>
      <c r="B1395" s="93">
        <v>45963.418571516202</v>
      </c>
      <c r="C1395" s="94" t="s">
        <v>261</v>
      </c>
      <c r="D1395" s="95" t="s">
        <v>214</v>
      </c>
      <c r="E1395" s="95" t="s">
        <v>273</v>
      </c>
      <c r="F1395" s="95" t="s">
        <v>221</v>
      </c>
      <c r="G1395" s="92"/>
      <c r="H1395" s="95" t="s">
        <v>274</v>
      </c>
      <c r="I1395" s="97" t="s">
        <v>1456</v>
      </c>
    </row>
    <row r="1396" spans="1:9" hidden="1" x14ac:dyDescent="0.25">
      <c r="A1396" s="92" t="s">
        <v>222</v>
      </c>
      <c r="B1396" s="93">
        <v>45963.418563194442</v>
      </c>
      <c r="C1396" s="94" t="s">
        <v>261</v>
      </c>
      <c r="D1396" s="95" t="s">
        <v>216</v>
      </c>
      <c r="E1396" s="95" t="s">
        <v>267</v>
      </c>
      <c r="F1396" s="95" t="s">
        <v>221</v>
      </c>
      <c r="G1396" s="92"/>
      <c r="H1396" s="95" t="s">
        <v>268</v>
      </c>
      <c r="I1396" s="97" t="s">
        <v>1126</v>
      </c>
    </row>
    <row r="1397" spans="1:9" hidden="1" x14ac:dyDescent="0.25">
      <c r="A1397" s="92" t="s">
        <v>222</v>
      </c>
      <c r="B1397" s="93">
        <v>45963.418518738421</v>
      </c>
      <c r="C1397" s="94" t="s">
        <v>261</v>
      </c>
      <c r="D1397" s="95" t="s">
        <v>205</v>
      </c>
      <c r="E1397" s="95" t="s">
        <v>245</v>
      </c>
      <c r="F1397" s="95" t="s">
        <v>221</v>
      </c>
      <c r="G1397" s="92"/>
      <c r="H1397" s="95" t="s">
        <v>286</v>
      </c>
      <c r="I1397" s="97" t="s">
        <v>1457</v>
      </c>
    </row>
    <row r="1398" spans="1:9" hidden="1" x14ac:dyDescent="0.25">
      <c r="A1398" s="92" t="s">
        <v>222</v>
      </c>
      <c r="B1398" s="93">
        <v>45963.418449999997</v>
      </c>
      <c r="C1398" s="94" t="s">
        <v>261</v>
      </c>
      <c r="D1398" s="95" t="s">
        <v>212</v>
      </c>
      <c r="E1398" s="95" t="s">
        <v>283</v>
      </c>
      <c r="F1398" s="95" t="s">
        <v>221</v>
      </c>
      <c r="G1398" s="92"/>
      <c r="H1398" s="95" t="s">
        <v>284</v>
      </c>
      <c r="I1398" s="97" t="s">
        <v>839</v>
      </c>
    </row>
    <row r="1399" spans="1:9" hidden="1" x14ac:dyDescent="0.25">
      <c r="A1399" s="92" t="s">
        <v>222</v>
      </c>
      <c r="B1399" s="93">
        <v>45963.418307870372</v>
      </c>
      <c r="C1399" s="94" t="s">
        <v>261</v>
      </c>
      <c r="D1399" s="95" t="s">
        <v>208</v>
      </c>
      <c r="E1399" s="95" t="s">
        <v>264</v>
      </c>
      <c r="F1399" s="95" t="s">
        <v>221</v>
      </c>
      <c r="G1399" s="92"/>
      <c r="H1399" s="95" t="s">
        <v>265</v>
      </c>
      <c r="I1399" s="97" t="s">
        <v>1458</v>
      </c>
    </row>
    <row r="1400" spans="1:9" x14ac:dyDescent="0.25">
      <c r="A1400" s="92" t="s">
        <v>222</v>
      </c>
      <c r="B1400" s="93">
        <v>45963.418300011574</v>
      </c>
      <c r="C1400" s="94" t="s">
        <v>261</v>
      </c>
      <c r="D1400" s="95" t="s">
        <v>215</v>
      </c>
      <c r="E1400" s="95" t="s">
        <v>244</v>
      </c>
      <c r="F1400" s="95" t="s">
        <v>221</v>
      </c>
      <c r="G1400" s="92"/>
      <c r="H1400" s="95" t="s">
        <v>281</v>
      </c>
      <c r="I1400" s="97" t="s">
        <v>1459</v>
      </c>
    </row>
    <row r="1401" spans="1:9" hidden="1" x14ac:dyDescent="0.25">
      <c r="A1401" s="92" t="s">
        <v>222</v>
      </c>
      <c r="B1401" s="93">
        <v>45963.418298391203</v>
      </c>
      <c r="C1401" s="94" t="s">
        <v>261</v>
      </c>
      <c r="D1401" s="95" t="s">
        <v>209</v>
      </c>
      <c r="E1401" s="95" t="s">
        <v>302</v>
      </c>
      <c r="F1401" s="95" t="s">
        <v>221</v>
      </c>
      <c r="G1401" s="92"/>
      <c r="H1401" s="95" t="s">
        <v>303</v>
      </c>
      <c r="I1401" s="97" t="s">
        <v>1460</v>
      </c>
    </row>
    <row r="1402" spans="1:9" hidden="1" x14ac:dyDescent="0.25">
      <c r="A1402" s="92" t="s">
        <v>222</v>
      </c>
      <c r="B1402" s="93">
        <v>45963.418293530092</v>
      </c>
      <c r="C1402" s="94" t="s">
        <v>261</v>
      </c>
      <c r="D1402" s="95" t="s">
        <v>206</v>
      </c>
      <c r="E1402" s="95" t="s">
        <v>296</v>
      </c>
      <c r="F1402" s="95" t="s">
        <v>221</v>
      </c>
      <c r="G1402" s="92"/>
      <c r="H1402" s="95" t="s">
        <v>297</v>
      </c>
      <c r="I1402" s="97" t="s">
        <v>1461</v>
      </c>
    </row>
    <row r="1403" spans="1:9" hidden="1" x14ac:dyDescent="0.25">
      <c r="A1403" s="92" t="s">
        <v>222</v>
      </c>
      <c r="B1403" s="93">
        <v>45963.418180335648</v>
      </c>
      <c r="C1403" s="94" t="s">
        <v>261</v>
      </c>
      <c r="D1403" s="95" t="s">
        <v>217</v>
      </c>
      <c r="E1403" s="95" t="s">
        <v>116</v>
      </c>
      <c r="F1403" s="95" t="s">
        <v>221</v>
      </c>
      <c r="G1403" s="92"/>
      <c r="H1403" s="95" t="s">
        <v>309</v>
      </c>
      <c r="I1403" s="97" t="s">
        <v>764</v>
      </c>
    </row>
    <row r="1404" spans="1:9" hidden="1" x14ac:dyDescent="0.25">
      <c r="A1404" s="92" t="s">
        <v>222</v>
      </c>
      <c r="B1404" s="93">
        <v>45963.418134270833</v>
      </c>
      <c r="C1404" s="94" t="s">
        <v>261</v>
      </c>
      <c r="D1404" s="95" t="s">
        <v>210</v>
      </c>
      <c r="E1404" s="95" t="s">
        <v>130</v>
      </c>
      <c r="F1404" s="95" t="s">
        <v>221</v>
      </c>
      <c r="G1404" s="92"/>
      <c r="H1404" s="95" t="s">
        <v>294</v>
      </c>
      <c r="I1404" s="97" t="s">
        <v>1462</v>
      </c>
    </row>
    <row r="1405" spans="1:9" hidden="1" x14ac:dyDescent="0.25">
      <c r="A1405" s="92" t="s">
        <v>222</v>
      </c>
      <c r="B1405" s="93">
        <v>45963.41812292824</v>
      </c>
      <c r="C1405" s="94" t="s">
        <v>261</v>
      </c>
      <c r="D1405" s="95" t="s">
        <v>213</v>
      </c>
      <c r="E1405" s="95" t="s">
        <v>126</v>
      </c>
      <c r="F1405" s="95" t="s">
        <v>221</v>
      </c>
      <c r="G1405" s="92"/>
      <c r="H1405" s="95" t="s">
        <v>292</v>
      </c>
      <c r="I1405" s="97" t="s">
        <v>1463</v>
      </c>
    </row>
    <row r="1406" spans="1:9" hidden="1" x14ac:dyDescent="0.25">
      <c r="A1406" s="92" t="s">
        <v>222</v>
      </c>
      <c r="B1406" s="93">
        <v>45963.417898865737</v>
      </c>
      <c r="C1406" s="94" t="s">
        <v>261</v>
      </c>
      <c r="D1406" s="95" t="s">
        <v>211</v>
      </c>
      <c r="E1406" s="95" t="s">
        <v>252</v>
      </c>
      <c r="F1406" s="95" t="s">
        <v>221</v>
      </c>
      <c r="G1406" s="92"/>
      <c r="H1406" s="95" t="s">
        <v>279</v>
      </c>
      <c r="I1406" s="97" t="s">
        <v>1464</v>
      </c>
    </row>
    <row r="1407" spans="1:9" hidden="1" x14ac:dyDescent="0.25">
      <c r="A1407" s="92" t="s">
        <v>222</v>
      </c>
      <c r="B1407" s="93">
        <v>45963.41783914352</v>
      </c>
      <c r="C1407" s="94" t="s">
        <v>261</v>
      </c>
      <c r="D1407" s="95" t="s">
        <v>216</v>
      </c>
      <c r="E1407" s="95" t="s">
        <v>267</v>
      </c>
      <c r="F1407" s="95" t="s">
        <v>221</v>
      </c>
      <c r="G1407" s="92"/>
      <c r="H1407" s="95" t="s">
        <v>268</v>
      </c>
      <c r="I1407" s="97" t="s">
        <v>1465</v>
      </c>
    </row>
    <row r="1408" spans="1:9" hidden="1" x14ac:dyDescent="0.25">
      <c r="A1408" s="92" t="s">
        <v>222</v>
      </c>
      <c r="B1408" s="93">
        <v>45963.417787534723</v>
      </c>
      <c r="C1408" s="94" t="s">
        <v>261</v>
      </c>
      <c r="D1408" s="95" t="s">
        <v>205</v>
      </c>
      <c r="E1408" s="95" t="s">
        <v>245</v>
      </c>
      <c r="F1408" s="95" t="s">
        <v>221</v>
      </c>
      <c r="G1408" s="92"/>
      <c r="H1408" s="95" t="s">
        <v>286</v>
      </c>
      <c r="I1408" s="97" t="s">
        <v>1466</v>
      </c>
    </row>
    <row r="1409" spans="1:9" hidden="1" x14ac:dyDescent="0.25">
      <c r="A1409" s="92" t="s">
        <v>222</v>
      </c>
      <c r="B1409" s="93">
        <v>45963.417780821757</v>
      </c>
      <c r="C1409" s="94" t="s">
        <v>261</v>
      </c>
      <c r="D1409" s="95" t="s">
        <v>231</v>
      </c>
      <c r="E1409" s="95" t="s">
        <v>299</v>
      </c>
      <c r="F1409" s="95" t="s">
        <v>221</v>
      </c>
      <c r="G1409" s="92"/>
      <c r="H1409" s="95" t="s">
        <v>300</v>
      </c>
      <c r="I1409" s="97" t="s">
        <v>1223</v>
      </c>
    </row>
    <row r="1410" spans="1:9" hidden="1" x14ac:dyDescent="0.25">
      <c r="A1410" s="92" t="s">
        <v>222</v>
      </c>
      <c r="B1410" s="93">
        <v>45963.417709525464</v>
      </c>
      <c r="C1410" s="94" t="s">
        <v>261</v>
      </c>
      <c r="D1410" s="95" t="s">
        <v>212</v>
      </c>
      <c r="E1410" s="95" t="s">
        <v>283</v>
      </c>
      <c r="F1410" s="95" t="s">
        <v>221</v>
      </c>
      <c r="G1410" s="92"/>
      <c r="H1410" s="95" t="s">
        <v>284</v>
      </c>
      <c r="I1410" s="97" t="s">
        <v>1467</v>
      </c>
    </row>
    <row r="1411" spans="1:9" hidden="1" x14ac:dyDescent="0.25">
      <c r="A1411" s="92" t="s">
        <v>222</v>
      </c>
      <c r="B1411" s="93">
        <v>45963.417678958329</v>
      </c>
      <c r="C1411" s="94" t="s">
        <v>261</v>
      </c>
      <c r="D1411" s="95" t="s">
        <v>207</v>
      </c>
      <c r="E1411" s="95" t="s">
        <v>270</v>
      </c>
      <c r="F1411" s="95" t="s">
        <v>221</v>
      </c>
      <c r="G1411" s="92"/>
      <c r="H1411" s="95" t="s">
        <v>271</v>
      </c>
      <c r="I1411" s="97" t="s">
        <v>554</v>
      </c>
    </row>
    <row r="1412" spans="1:9" x14ac:dyDescent="0.25">
      <c r="A1412" s="92" t="s">
        <v>222</v>
      </c>
      <c r="B1412" s="93">
        <v>45963.417592164347</v>
      </c>
      <c r="C1412" s="94" t="s">
        <v>261</v>
      </c>
      <c r="D1412" s="95" t="s">
        <v>215</v>
      </c>
      <c r="E1412" s="95" t="s">
        <v>244</v>
      </c>
      <c r="F1412" s="95" t="s">
        <v>221</v>
      </c>
      <c r="G1412" s="92"/>
      <c r="H1412" s="95" t="s">
        <v>281</v>
      </c>
      <c r="I1412" s="97" t="s">
        <v>1468</v>
      </c>
    </row>
    <row r="1413" spans="1:9" hidden="1" x14ac:dyDescent="0.25">
      <c r="A1413" s="92" t="s">
        <v>222</v>
      </c>
      <c r="B1413" s="93">
        <v>45963.417573900464</v>
      </c>
      <c r="C1413" s="94" t="s">
        <v>261</v>
      </c>
      <c r="D1413" s="95" t="s">
        <v>208</v>
      </c>
      <c r="E1413" s="95" t="s">
        <v>264</v>
      </c>
      <c r="F1413" s="95" t="s">
        <v>221</v>
      </c>
      <c r="G1413" s="92"/>
      <c r="H1413" s="95" t="s">
        <v>265</v>
      </c>
      <c r="I1413" s="97" t="s">
        <v>1469</v>
      </c>
    </row>
    <row r="1414" spans="1:9" hidden="1" x14ac:dyDescent="0.25">
      <c r="A1414" s="92" t="s">
        <v>222</v>
      </c>
      <c r="B1414" s="93">
        <v>45963.417530358791</v>
      </c>
      <c r="C1414" s="94" t="s">
        <v>261</v>
      </c>
      <c r="D1414" s="95" t="s">
        <v>209</v>
      </c>
      <c r="E1414" s="95" t="s">
        <v>302</v>
      </c>
      <c r="F1414" s="95" t="s">
        <v>221</v>
      </c>
      <c r="G1414" s="92"/>
      <c r="H1414" s="95" t="s">
        <v>303</v>
      </c>
      <c r="I1414" s="97" t="s">
        <v>1470</v>
      </c>
    </row>
    <row r="1415" spans="1:9" hidden="1" x14ac:dyDescent="0.25">
      <c r="A1415" s="92" t="s">
        <v>222</v>
      </c>
      <c r="B1415" s="93">
        <v>45963.417477812502</v>
      </c>
      <c r="C1415" s="94" t="s">
        <v>261</v>
      </c>
      <c r="D1415" s="95" t="s">
        <v>217</v>
      </c>
      <c r="E1415" s="95" t="s">
        <v>116</v>
      </c>
      <c r="F1415" s="95" t="s">
        <v>221</v>
      </c>
      <c r="G1415" s="92"/>
      <c r="H1415" s="95" t="s">
        <v>309</v>
      </c>
      <c r="I1415" s="97" t="s">
        <v>1471</v>
      </c>
    </row>
    <row r="1416" spans="1:9" hidden="1" x14ac:dyDescent="0.25">
      <c r="A1416" s="92" t="s">
        <v>222</v>
      </c>
      <c r="B1416" s="93">
        <v>45963.417446342588</v>
      </c>
      <c r="C1416" s="94" t="s">
        <v>261</v>
      </c>
      <c r="D1416" s="95" t="s">
        <v>218</v>
      </c>
      <c r="E1416" s="95" t="s">
        <v>129</v>
      </c>
      <c r="F1416" s="95" t="s">
        <v>221</v>
      </c>
      <c r="G1416" s="92"/>
      <c r="H1416" s="95" t="s">
        <v>288</v>
      </c>
      <c r="I1416" s="97" t="s">
        <v>229</v>
      </c>
    </row>
    <row r="1417" spans="1:9" hidden="1" x14ac:dyDescent="0.25">
      <c r="A1417" s="92" t="s">
        <v>222</v>
      </c>
      <c r="B1417" s="93">
        <v>45963.417438703698</v>
      </c>
      <c r="C1417" s="94" t="s">
        <v>261</v>
      </c>
      <c r="D1417" s="95" t="s">
        <v>223</v>
      </c>
      <c r="E1417" s="95" t="s">
        <v>276</v>
      </c>
      <c r="F1417" s="95" t="s">
        <v>221</v>
      </c>
      <c r="G1417" s="92"/>
      <c r="H1417" s="95" t="s">
        <v>277</v>
      </c>
      <c r="I1417" s="97" t="s">
        <v>1472</v>
      </c>
    </row>
    <row r="1418" spans="1:9" hidden="1" x14ac:dyDescent="0.25">
      <c r="A1418" s="92" t="s">
        <v>222</v>
      </c>
      <c r="B1418" s="93">
        <v>45963.41743523148</v>
      </c>
      <c r="C1418" s="94" t="s">
        <v>261</v>
      </c>
      <c r="D1418" s="95" t="s">
        <v>219</v>
      </c>
      <c r="E1418" s="95" t="s">
        <v>251</v>
      </c>
      <c r="F1418" s="95" t="s">
        <v>221</v>
      </c>
      <c r="G1418" s="92"/>
      <c r="H1418" s="95" t="s">
        <v>305</v>
      </c>
      <c r="I1418" s="97" t="s">
        <v>1473</v>
      </c>
    </row>
    <row r="1419" spans="1:9" hidden="1" x14ac:dyDescent="0.25">
      <c r="A1419" s="92" t="s">
        <v>222</v>
      </c>
      <c r="B1419" s="93">
        <v>45963.417280601847</v>
      </c>
      <c r="C1419" s="94" t="s">
        <v>261</v>
      </c>
      <c r="D1419" s="95" t="s">
        <v>224</v>
      </c>
      <c r="E1419" s="95" t="s">
        <v>243</v>
      </c>
      <c r="F1419" s="95" t="s">
        <v>221</v>
      </c>
      <c r="G1419" s="92"/>
      <c r="H1419" s="95" t="s">
        <v>307</v>
      </c>
      <c r="I1419" s="97" t="s">
        <v>1474</v>
      </c>
    </row>
    <row r="1420" spans="1:9" hidden="1" x14ac:dyDescent="0.25">
      <c r="A1420" s="92" t="s">
        <v>222</v>
      </c>
      <c r="B1420" s="93">
        <v>45963.417180162032</v>
      </c>
      <c r="C1420" s="94" t="s">
        <v>261</v>
      </c>
      <c r="D1420" s="95" t="s">
        <v>220</v>
      </c>
      <c r="E1420" s="95" t="s">
        <v>168</v>
      </c>
      <c r="F1420" s="95" t="s">
        <v>221</v>
      </c>
      <c r="G1420" s="92"/>
      <c r="H1420" s="95" t="s">
        <v>290</v>
      </c>
      <c r="I1420" s="97" t="s">
        <v>1475</v>
      </c>
    </row>
    <row r="1421" spans="1:9" hidden="1" x14ac:dyDescent="0.25">
      <c r="A1421" s="92" t="s">
        <v>222</v>
      </c>
      <c r="B1421" s="93">
        <v>45963.417133854164</v>
      </c>
      <c r="C1421" s="94" t="s">
        <v>261</v>
      </c>
      <c r="D1421" s="95" t="s">
        <v>214</v>
      </c>
      <c r="E1421" s="95" t="s">
        <v>273</v>
      </c>
      <c r="F1421" s="95" t="s">
        <v>221</v>
      </c>
      <c r="G1421" s="92"/>
      <c r="H1421" s="95" t="s">
        <v>274</v>
      </c>
      <c r="I1421" s="97" t="s">
        <v>1301</v>
      </c>
    </row>
    <row r="1422" spans="1:9" hidden="1" x14ac:dyDescent="0.25">
      <c r="A1422" s="92" t="s">
        <v>222</v>
      </c>
      <c r="B1422" s="93">
        <v>45963.417062094908</v>
      </c>
      <c r="C1422" s="94" t="s">
        <v>261</v>
      </c>
      <c r="D1422" s="95" t="s">
        <v>231</v>
      </c>
      <c r="E1422" s="95" t="s">
        <v>299</v>
      </c>
      <c r="F1422" s="95" t="s">
        <v>221</v>
      </c>
      <c r="G1422" s="92"/>
      <c r="H1422" s="95" t="s">
        <v>300</v>
      </c>
      <c r="I1422" s="97" t="s">
        <v>1476</v>
      </c>
    </row>
    <row r="1423" spans="1:9" hidden="1" x14ac:dyDescent="0.25">
      <c r="A1423" s="92" t="s">
        <v>222</v>
      </c>
      <c r="B1423" s="93">
        <v>45963.416981342591</v>
      </c>
      <c r="C1423" s="94" t="s">
        <v>261</v>
      </c>
      <c r="D1423" s="95" t="s">
        <v>212</v>
      </c>
      <c r="E1423" s="95" t="s">
        <v>283</v>
      </c>
      <c r="F1423" s="95" t="s">
        <v>221</v>
      </c>
      <c r="G1423" s="92"/>
      <c r="H1423" s="95" t="s">
        <v>284</v>
      </c>
      <c r="I1423" s="97" t="s">
        <v>1477</v>
      </c>
    </row>
    <row r="1424" spans="1:9" hidden="1" x14ac:dyDescent="0.25">
      <c r="A1424" s="92" t="s">
        <v>222</v>
      </c>
      <c r="B1424" s="93">
        <v>45963.416967430552</v>
      </c>
      <c r="C1424" s="94" t="s">
        <v>261</v>
      </c>
      <c r="D1424" s="95" t="s">
        <v>207</v>
      </c>
      <c r="E1424" s="95" t="s">
        <v>270</v>
      </c>
      <c r="F1424" s="95" t="s">
        <v>221</v>
      </c>
      <c r="G1424" s="92"/>
      <c r="H1424" s="95" t="s">
        <v>271</v>
      </c>
      <c r="I1424" s="97" t="s">
        <v>793</v>
      </c>
    </row>
    <row r="1425" spans="1:9" x14ac:dyDescent="0.25">
      <c r="A1425" s="92" t="s">
        <v>222</v>
      </c>
      <c r="B1425" s="93">
        <v>45963.416888263884</v>
      </c>
      <c r="C1425" s="94" t="s">
        <v>261</v>
      </c>
      <c r="D1425" s="95" t="s">
        <v>215</v>
      </c>
      <c r="E1425" s="95" t="s">
        <v>244</v>
      </c>
      <c r="F1425" s="95" t="s">
        <v>221</v>
      </c>
      <c r="G1425" s="92"/>
      <c r="H1425" s="95" t="s">
        <v>281</v>
      </c>
      <c r="I1425" s="97" t="s">
        <v>466</v>
      </c>
    </row>
    <row r="1426" spans="1:9" hidden="1" x14ac:dyDescent="0.25">
      <c r="A1426" s="92" t="s">
        <v>222</v>
      </c>
      <c r="B1426" s="93">
        <v>45963.416839189813</v>
      </c>
      <c r="C1426" s="94" t="s">
        <v>261</v>
      </c>
      <c r="D1426" s="95" t="s">
        <v>208</v>
      </c>
      <c r="E1426" s="95" t="s">
        <v>264</v>
      </c>
      <c r="F1426" s="95" t="s">
        <v>221</v>
      </c>
      <c r="G1426" s="92"/>
      <c r="H1426" s="95" t="s">
        <v>265</v>
      </c>
      <c r="I1426" s="97" t="s">
        <v>1478</v>
      </c>
    </row>
    <row r="1427" spans="1:9" hidden="1" x14ac:dyDescent="0.25">
      <c r="A1427" s="92" t="s">
        <v>222</v>
      </c>
      <c r="B1427" s="93">
        <v>45963.416824837965</v>
      </c>
      <c r="C1427" s="94" t="s">
        <v>261</v>
      </c>
      <c r="D1427" s="95" t="s">
        <v>206</v>
      </c>
      <c r="E1427" s="95" t="s">
        <v>296</v>
      </c>
      <c r="F1427" s="95" t="s">
        <v>221</v>
      </c>
      <c r="G1427" s="92"/>
      <c r="H1427" s="95" t="s">
        <v>297</v>
      </c>
      <c r="I1427" s="97" t="s">
        <v>1479</v>
      </c>
    </row>
    <row r="1428" spans="1:9" hidden="1" x14ac:dyDescent="0.25">
      <c r="A1428" s="92" t="s">
        <v>222</v>
      </c>
      <c r="B1428" s="93">
        <v>45963.416779467589</v>
      </c>
      <c r="C1428" s="94" t="s">
        <v>261</v>
      </c>
      <c r="D1428" s="95" t="s">
        <v>217</v>
      </c>
      <c r="E1428" s="95" t="s">
        <v>116</v>
      </c>
      <c r="F1428" s="95" t="s">
        <v>221</v>
      </c>
      <c r="G1428" s="92"/>
      <c r="H1428" s="95" t="s">
        <v>309</v>
      </c>
      <c r="I1428" s="97" t="s">
        <v>1480</v>
      </c>
    </row>
    <row r="1429" spans="1:9" hidden="1" x14ac:dyDescent="0.25">
      <c r="A1429" s="92" t="s">
        <v>222</v>
      </c>
      <c r="B1429" s="93">
        <v>45963.416745671297</v>
      </c>
      <c r="C1429" s="94" t="s">
        <v>261</v>
      </c>
      <c r="D1429" s="95" t="s">
        <v>209</v>
      </c>
      <c r="E1429" s="95" t="s">
        <v>302</v>
      </c>
      <c r="F1429" s="95" t="s">
        <v>221</v>
      </c>
      <c r="G1429" s="92"/>
      <c r="H1429" s="95" t="s">
        <v>303</v>
      </c>
      <c r="I1429" s="97" t="s">
        <v>1481</v>
      </c>
    </row>
    <row r="1430" spans="1:9" hidden="1" x14ac:dyDescent="0.25">
      <c r="A1430" s="92" t="s">
        <v>222</v>
      </c>
      <c r="B1430" s="93">
        <v>45963.416737349537</v>
      </c>
      <c r="C1430" s="94" t="s">
        <v>261</v>
      </c>
      <c r="D1430" s="95" t="s">
        <v>223</v>
      </c>
      <c r="E1430" s="95" t="s">
        <v>276</v>
      </c>
      <c r="F1430" s="95" t="s">
        <v>221</v>
      </c>
      <c r="G1430" s="92"/>
      <c r="H1430" s="95" t="s">
        <v>277</v>
      </c>
      <c r="I1430" s="97" t="s">
        <v>1228</v>
      </c>
    </row>
    <row r="1431" spans="1:9" hidden="1" x14ac:dyDescent="0.25">
      <c r="A1431" s="92" t="s">
        <v>222</v>
      </c>
      <c r="B1431" s="93">
        <v>45963.416731331017</v>
      </c>
      <c r="C1431" s="94" t="s">
        <v>261</v>
      </c>
      <c r="D1431" s="95" t="s">
        <v>219</v>
      </c>
      <c r="E1431" s="95" t="s">
        <v>251</v>
      </c>
      <c r="F1431" s="95" t="s">
        <v>221</v>
      </c>
      <c r="G1431" s="92"/>
      <c r="H1431" s="95" t="s">
        <v>305</v>
      </c>
      <c r="I1431" s="97" t="s">
        <v>645</v>
      </c>
    </row>
    <row r="1432" spans="1:9" hidden="1" x14ac:dyDescent="0.25">
      <c r="A1432" s="92" t="s">
        <v>222</v>
      </c>
      <c r="B1432" s="93">
        <v>45963.416721840273</v>
      </c>
      <c r="C1432" s="94" t="s">
        <v>261</v>
      </c>
      <c r="D1432" s="95" t="s">
        <v>218</v>
      </c>
      <c r="E1432" s="95" t="s">
        <v>129</v>
      </c>
      <c r="F1432" s="95" t="s">
        <v>221</v>
      </c>
      <c r="G1432" s="92"/>
      <c r="H1432" s="95" t="s">
        <v>288</v>
      </c>
      <c r="I1432" s="97" t="s">
        <v>418</v>
      </c>
    </row>
    <row r="1433" spans="1:9" hidden="1" x14ac:dyDescent="0.25">
      <c r="A1433" s="92" t="s">
        <v>222</v>
      </c>
      <c r="B1433" s="93">
        <v>45963.416688506943</v>
      </c>
      <c r="C1433" s="94" t="s">
        <v>261</v>
      </c>
      <c r="D1433" s="95" t="s">
        <v>210</v>
      </c>
      <c r="E1433" s="95" t="s">
        <v>130</v>
      </c>
      <c r="F1433" s="95" t="s">
        <v>221</v>
      </c>
      <c r="G1433" s="92"/>
      <c r="H1433" s="95" t="s">
        <v>294</v>
      </c>
      <c r="I1433" s="97" t="s">
        <v>1176</v>
      </c>
    </row>
    <row r="1434" spans="1:9" hidden="1" x14ac:dyDescent="0.25">
      <c r="A1434" s="92" t="s">
        <v>222</v>
      </c>
      <c r="B1434" s="93">
        <v>45963.416583645834</v>
      </c>
      <c r="C1434" s="94" t="s">
        <v>261</v>
      </c>
      <c r="D1434" s="95" t="s">
        <v>224</v>
      </c>
      <c r="E1434" s="95" t="s">
        <v>243</v>
      </c>
      <c r="F1434" s="95" t="s">
        <v>221</v>
      </c>
      <c r="G1434" s="92"/>
      <c r="H1434" s="95" t="s">
        <v>307</v>
      </c>
      <c r="I1434" s="97" t="s">
        <v>1482</v>
      </c>
    </row>
    <row r="1435" spans="1:9" hidden="1" x14ac:dyDescent="0.25">
      <c r="A1435" s="92" t="s">
        <v>222</v>
      </c>
      <c r="B1435" s="93">
        <v>45963.416528553236</v>
      </c>
      <c r="C1435" s="94" t="s">
        <v>261</v>
      </c>
      <c r="D1435" s="95" t="s">
        <v>213</v>
      </c>
      <c r="E1435" s="95" t="s">
        <v>126</v>
      </c>
      <c r="F1435" s="95" t="s">
        <v>221</v>
      </c>
      <c r="G1435" s="92"/>
      <c r="H1435" s="95" t="s">
        <v>292</v>
      </c>
      <c r="I1435" s="97" t="s">
        <v>423</v>
      </c>
    </row>
    <row r="1436" spans="1:9" hidden="1" x14ac:dyDescent="0.25">
      <c r="A1436" s="92" t="s">
        <v>222</v>
      </c>
      <c r="B1436" s="93">
        <v>45963.416466064809</v>
      </c>
      <c r="C1436" s="94" t="s">
        <v>261</v>
      </c>
      <c r="D1436" s="95" t="s">
        <v>220</v>
      </c>
      <c r="E1436" s="95" t="s">
        <v>168</v>
      </c>
      <c r="F1436" s="95" t="s">
        <v>221</v>
      </c>
      <c r="G1436" s="92"/>
      <c r="H1436" s="95" t="s">
        <v>290</v>
      </c>
      <c r="I1436" s="97" t="s">
        <v>499</v>
      </c>
    </row>
    <row r="1437" spans="1:9" hidden="1" x14ac:dyDescent="0.25">
      <c r="A1437" s="92" t="s">
        <v>222</v>
      </c>
      <c r="B1437" s="93">
        <v>45963.416455648148</v>
      </c>
      <c r="C1437" s="94" t="s">
        <v>261</v>
      </c>
      <c r="D1437" s="95" t="s">
        <v>211</v>
      </c>
      <c r="E1437" s="95" t="s">
        <v>252</v>
      </c>
      <c r="F1437" s="95" t="s">
        <v>221</v>
      </c>
      <c r="G1437" s="92"/>
      <c r="H1437" s="95" t="s">
        <v>279</v>
      </c>
      <c r="I1437" s="97" t="s">
        <v>1483</v>
      </c>
    </row>
    <row r="1438" spans="1:9" hidden="1" x14ac:dyDescent="0.25">
      <c r="A1438" s="92" t="s">
        <v>222</v>
      </c>
      <c r="B1438" s="93">
        <v>45963.416434814812</v>
      </c>
      <c r="C1438" s="94" t="s">
        <v>261</v>
      </c>
      <c r="D1438" s="95" t="s">
        <v>214</v>
      </c>
      <c r="E1438" s="95" t="s">
        <v>273</v>
      </c>
      <c r="F1438" s="95" t="s">
        <v>221</v>
      </c>
      <c r="G1438" s="92"/>
      <c r="H1438" s="95" t="s">
        <v>274</v>
      </c>
      <c r="I1438" s="97" t="s">
        <v>1484</v>
      </c>
    </row>
    <row r="1439" spans="1:9" hidden="1" x14ac:dyDescent="0.25">
      <c r="A1439" s="92" t="s">
        <v>222</v>
      </c>
      <c r="B1439" s="93">
        <v>45963.416355879628</v>
      </c>
      <c r="C1439" s="94" t="s">
        <v>261</v>
      </c>
      <c r="D1439" s="95" t="s">
        <v>216</v>
      </c>
      <c r="E1439" s="95" t="s">
        <v>267</v>
      </c>
      <c r="F1439" s="95" t="s">
        <v>221</v>
      </c>
      <c r="G1439" s="92"/>
      <c r="H1439" s="95" t="s">
        <v>268</v>
      </c>
      <c r="I1439" s="97" t="s">
        <v>1485</v>
      </c>
    </row>
    <row r="1440" spans="1:9" hidden="1" x14ac:dyDescent="0.25">
      <c r="A1440" s="92" t="s">
        <v>222</v>
      </c>
      <c r="B1440" s="93">
        <v>45963.416334583329</v>
      </c>
      <c r="C1440" s="94" t="s">
        <v>261</v>
      </c>
      <c r="D1440" s="95" t="s">
        <v>231</v>
      </c>
      <c r="E1440" s="95" t="s">
        <v>299</v>
      </c>
      <c r="F1440" s="95" t="s">
        <v>221</v>
      </c>
      <c r="G1440" s="92"/>
      <c r="H1440" s="95" t="s">
        <v>300</v>
      </c>
      <c r="I1440" s="97" t="s">
        <v>999</v>
      </c>
    </row>
    <row r="1441" spans="1:9" hidden="1" x14ac:dyDescent="0.25">
      <c r="A1441" s="92" t="s">
        <v>222</v>
      </c>
      <c r="B1441" s="93">
        <v>45963.416323263889</v>
      </c>
      <c r="C1441" s="94" t="s">
        <v>261</v>
      </c>
      <c r="D1441" s="95" t="s">
        <v>205</v>
      </c>
      <c r="E1441" s="95" t="s">
        <v>245</v>
      </c>
      <c r="F1441" s="95" t="s">
        <v>221</v>
      </c>
      <c r="G1441" s="92"/>
      <c r="H1441" s="95" t="s">
        <v>286</v>
      </c>
      <c r="I1441" s="97" t="s">
        <v>1486</v>
      </c>
    </row>
    <row r="1442" spans="1:9" hidden="1" x14ac:dyDescent="0.25">
      <c r="A1442" s="92" t="s">
        <v>222</v>
      </c>
      <c r="B1442" s="93">
        <v>45963.416252881943</v>
      </c>
      <c r="C1442" s="94" t="s">
        <v>261</v>
      </c>
      <c r="D1442" s="95" t="s">
        <v>207</v>
      </c>
      <c r="E1442" s="95" t="s">
        <v>270</v>
      </c>
      <c r="F1442" s="95" t="s">
        <v>221</v>
      </c>
      <c r="G1442" s="92"/>
      <c r="H1442" s="95" t="s">
        <v>271</v>
      </c>
      <c r="I1442" s="97" t="s">
        <v>874</v>
      </c>
    </row>
    <row r="1443" spans="1:9" hidden="1" x14ac:dyDescent="0.25">
      <c r="A1443" s="92" t="s">
        <v>222</v>
      </c>
      <c r="B1443" s="93">
        <v>45963.416235983794</v>
      </c>
      <c r="C1443" s="94" t="s">
        <v>261</v>
      </c>
      <c r="D1443" s="95" t="s">
        <v>212</v>
      </c>
      <c r="E1443" s="95" t="s">
        <v>283</v>
      </c>
      <c r="F1443" s="95" t="s">
        <v>221</v>
      </c>
      <c r="G1443" s="92"/>
      <c r="H1443" s="95" t="s">
        <v>284</v>
      </c>
      <c r="I1443" s="97" t="s">
        <v>1487</v>
      </c>
    </row>
    <row r="1444" spans="1:9" x14ac:dyDescent="0.25">
      <c r="A1444" s="92" t="s">
        <v>222</v>
      </c>
      <c r="B1444" s="93">
        <v>45963.416183680551</v>
      </c>
      <c r="C1444" s="94" t="s">
        <v>261</v>
      </c>
      <c r="D1444" s="95" t="s">
        <v>215</v>
      </c>
      <c r="E1444" s="95" t="s">
        <v>244</v>
      </c>
      <c r="F1444" s="95" t="s">
        <v>221</v>
      </c>
      <c r="G1444" s="92"/>
      <c r="H1444" s="95" t="s">
        <v>281</v>
      </c>
      <c r="I1444" s="97" t="s">
        <v>470</v>
      </c>
    </row>
    <row r="1445" spans="1:9" hidden="1" x14ac:dyDescent="0.25">
      <c r="A1445" s="92" t="s">
        <v>222</v>
      </c>
      <c r="B1445" s="93">
        <v>45963.41611515046</v>
      </c>
      <c r="C1445" s="94" t="s">
        <v>261</v>
      </c>
      <c r="D1445" s="95" t="s">
        <v>208</v>
      </c>
      <c r="E1445" s="95" t="s">
        <v>264</v>
      </c>
      <c r="F1445" s="95" t="s">
        <v>221</v>
      </c>
      <c r="G1445" s="92"/>
      <c r="H1445" s="95" t="s">
        <v>265</v>
      </c>
      <c r="I1445" s="97" t="s">
        <v>1488</v>
      </c>
    </row>
    <row r="1446" spans="1:9" hidden="1" x14ac:dyDescent="0.25">
      <c r="A1446" s="92" t="s">
        <v>222</v>
      </c>
      <c r="B1446" s="93">
        <v>45963.416097557871</v>
      </c>
      <c r="C1446" s="94" t="s">
        <v>261</v>
      </c>
      <c r="D1446" s="95" t="s">
        <v>206</v>
      </c>
      <c r="E1446" s="95" t="s">
        <v>296</v>
      </c>
      <c r="F1446" s="95" t="s">
        <v>221</v>
      </c>
      <c r="G1446" s="92"/>
      <c r="H1446" s="95" t="s">
        <v>297</v>
      </c>
      <c r="I1446" s="97" t="s">
        <v>1489</v>
      </c>
    </row>
    <row r="1447" spans="1:9" hidden="1" x14ac:dyDescent="0.25">
      <c r="A1447" s="92" t="s">
        <v>222</v>
      </c>
      <c r="B1447" s="93">
        <v>45963.416079270828</v>
      </c>
      <c r="C1447" s="94" t="s">
        <v>261</v>
      </c>
      <c r="D1447" s="95" t="s">
        <v>217</v>
      </c>
      <c r="E1447" s="95" t="s">
        <v>116</v>
      </c>
      <c r="F1447" s="95" t="s">
        <v>221</v>
      </c>
      <c r="G1447" s="92"/>
      <c r="H1447" s="95" t="s">
        <v>309</v>
      </c>
      <c r="I1447" s="97" t="s">
        <v>404</v>
      </c>
    </row>
    <row r="1448" spans="1:9" hidden="1" x14ac:dyDescent="0.25">
      <c r="A1448" s="92" t="s">
        <v>222</v>
      </c>
      <c r="B1448" s="93">
        <v>45963.416028136569</v>
      </c>
      <c r="C1448" s="94" t="s">
        <v>261</v>
      </c>
      <c r="D1448" s="95" t="s">
        <v>223</v>
      </c>
      <c r="E1448" s="95" t="s">
        <v>276</v>
      </c>
      <c r="F1448" s="95" t="s">
        <v>221</v>
      </c>
      <c r="G1448" s="92"/>
      <c r="H1448" s="95" t="s">
        <v>277</v>
      </c>
      <c r="I1448" s="97" t="s">
        <v>796</v>
      </c>
    </row>
    <row r="1449" spans="1:9" hidden="1" x14ac:dyDescent="0.25">
      <c r="A1449" s="92" t="s">
        <v>222</v>
      </c>
      <c r="B1449" s="93">
        <v>45963.416023483791</v>
      </c>
      <c r="C1449" s="94" t="s">
        <v>261</v>
      </c>
      <c r="D1449" s="95" t="s">
        <v>219</v>
      </c>
      <c r="E1449" s="95" t="s">
        <v>251</v>
      </c>
      <c r="F1449" s="95" t="s">
        <v>221</v>
      </c>
      <c r="G1449" s="92"/>
      <c r="H1449" s="95" t="s">
        <v>305</v>
      </c>
      <c r="I1449" s="97" t="s">
        <v>1490</v>
      </c>
    </row>
    <row r="1450" spans="1:9" hidden="1" x14ac:dyDescent="0.25">
      <c r="A1450" s="92" t="s">
        <v>222</v>
      </c>
      <c r="B1450" s="93">
        <v>45963.41600636574</v>
      </c>
      <c r="C1450" s="94" t="s">
        <v>261</v>
      </c>
      <c r="D1450" s="95" t="s">
        <v>218</v>
      </c>
      <c r="E1450" s="95" t="s">
        <v>129</v>
      </c>
      <c r="F1450" s="95" t="s">
        <v>221</v>
      </c>
      <c r="G1450" s="92"/>
      <c r="H1450" s="95" t="s">
        <v>288</v>
      </c>
      <c r="I1450" s="97" t="s">
        <v>1491</v>
      </c>
    </row>
    <row r="1451" spans="1:9" hidden="1" x14ac:dyDescent="0.25">
      <c r="A1451" s="92" t="s">
        <v>222</v>
      </c>
      <c r="B1451" s="93">
        <v>45963.415981585647</v>
      </c>
      <c r="C1451" s="94" t="s">
        <v>261</v>
      </c>
      <c r="D1451" s="95" t="s">
        <v>210</v>
      </c>
      <c r="E1451" s="95" t="s">
        <v>130</v>
      </c>
      <c r="F1451" s="95" t="s">
        <v>221</v>
      </c>
      <c r="G1451" s="92"/>
      <c r="H1451" s="95" t="s">
        <v>294</v>
      </c>
      <c r="I1451" s="97" t="s">
        <v>1492</v>
      </c>
    </row>
    <row r="1452" spans="1:9" hidden="1" x14ac:dyDescent="0.25">
      <c r="A1452" s="92" t="s">
        <v>222</v>
      </c>
      <c r="B1452" s="93">
        <v>45963.41588552083</v>
      </c>
      <c r="C1452" s="94" t="s">
        <v>261</v>
      </c>
      <c r="D1452" s="95" t="s">
        <v>224</v>
      </c>
      <c r="E1452" s="95" t="s">
        <v>243</v>
      </c>
      <c r="F1452" s="95" t="s">
        <v>221</v>
      </c>
      <c r="G1452" s="92"/>
      <c r="H1452" s="95" t="s">
        <v>307</v>
      </c>
      <c r="I1452" s="97" t="s">
        <v>1493</v>
      </c>
    </row>
    <row r="1453" spans="1:9" hidden="1" x14ac:dyDescent="0.25">
      <c r="A1453" s="92" t="s">
        <v>222</v>
      </c>
      <c r="B1453" s="93">
        <v>45963.415813773143</v>
      </c>
      <c r="C1453" s="94" t="s">
        <v>261</v>
      </c>
      <c r="D1453" s="95" t="s">
        <v>213</v>
      </c>
      <c r="E1453" s="95" t="s">
        <v>126</v>
      </c>
      <c r="F1453" s="95" t="s">
        <v>221</v>
      </c>
      <c r="G1453" s="92"/>
      <c r="H1453" s="95" t="s">
        <v>292</v>
      </c>
      <c r="I1453" s="97" t="s">
        <v>1494</v>
      </c>
    </row>
    <row r="1454" spans="1:9" hidden="1" x14ac:dyDescent="0.25">
      <c r="A1454" s="92" t="s">
        <v>222</v>
      </c>
      <c r="B1454" s="93">
        <v>45963.415757766204</v>
      </c>
      <c r="C1454" s="94" t="s">
        <v>261</v>
      </c>
      <c r="D1454" s="95" t="s">
        <v>220</v>
      </c>
      <c r="E1454" s="95" t="s">
        <v>168</v>
      </c>
      <c r="F1454" s="95" t="s">
        <v>221</v>
      </c>
      <c r="G1454" s="92"/>
      <c r="H1454" s="95" t="s">
        <v>290</v>
      </c>
      <c r="I1454" s="97" t="s">
        <v>1495</v>
      </c>
    </row>
    <row r="1455" spans="1:9" hidden="1" x14ac:dyDescent="0.25">
      <c r="A1455" s="92" t="s">
        <v>222</v>
      </c>
      <c r="B1455" s="93">
        <v>45963.415747118052</v>
      </c>
      <c r="C1455" s="94" t="s">
        <v>261</v>
      </c>
      <c r="D1455" s="95" t="s">
        <v>211</v>
      </c>
      <c r="E1455" s="95" t="s">
        <v>252</v>
      </c>
      <c r="F1455" s="95" t="s">
        <v>221</v>
      </c>
      <c r="G1455" s="92"/>
      <c r="H1455" s="95" t="s">
        <v>279</v>
      </c>
      <c r="I1455" s="97" t="s">
        <v>1496</v>
      </c>
    </row>
    <row r="1456" spans="1:9" hidden="1" x14ac:dyDescent="0.25">
      <c r="A1456" s="92" t="s">
        <v>222</v>
      </c>
      <c r="B1456" s="93">
        <v>45963.415735775459</v>
      </c>
      <c r="C1456" s="94" t="s">
        <v>261</v>
      </c>
      <c r="D1456" s="95" t="s">
        <v>214</v>
      </c>
      <c r="E1456" s="95" t="s">
        <v>273</v>
      </c>
      <c r="F1456" s="95" t="s">
        <v>221</v>
      </c>
      <c r="G1456" s="92"/>
      <c r="H1456" s="95" t="s">
        <v>274</v>
      </c>
      <c r="I1456" s="97" t="s">
        <v>1497</v>
      </c>
    </row>
    <row r="1457" spans="1:9" hidden="1" x14ac:dyDescent="0.25">
      <c r="A1457" s="92" t="s">
        <v>222</v>
      </c>
      <c r="B1457" s="93">
        <v>45963.415640162035</v>
      </c>
      <c r="C1457" s="94" t="s">
        <v>261</v>
      </c>
      <c r="D1457" s="95" t="s">
        <v>216</v>
      </c>
      <c r="E1457" s="95" t="s">
        <v>267</v>
      </c>
      <c r="F1457" s="95" t="s">
        <v>221</v>
      </c>
      <c r="G1457" s="92"/>
      <c r="H1457" s="95" t="s">
        <v>268</v>
      </c>
      <c r="I1457" s="97" t="s">
        <v>1498</v>
      </c>
    </row>
    <row r="1458" spans="1:9" hidden="1" x14ac:dyDescent="0.25">
      <c r="A1458" s="92" t="s">
        <v>222</v>
      </c>
      <c r="B1458" s="93">
        <v>45963.415629317125</v>
      </c>
      <c r="C1458" s="94" t="s">
        <v>261</v>
      </c>
      <c r="D1458" s="95" t="s">
        <v>231</v>
      </c>
      <c r="E1458" s="95" t="s">
        <v>299</v>
      </c>
      <c r="F1458" s="95" t="s">
        <v>221</v>
      </c>
      <c r="G1458" s="92"/>
      <c r="H1458" s="95" t="s">
        <v>300</v>
      </c>
      <c r="I1458" s="97" t="s">
        <v>570</v>
      </c>
    </row>
    <row r="1459" spans="1:9" hidden="1" x14ac:dyDescent="0.25">
      <c r="A1459" s="92" t="s">
        <v>222</v>
      </c>
      <c r="B1459" s="93">
        <v>45963.415600810185</v>
      </c>
      <c r="C1459" s="94" t="s">
        <v>261</v>
      </c>
      <c r="D1459" s="95" t="s">
        <v>205</v>
      </c>
      <c r="E1459" s="95" t="s">
        <v>245</v>
      </c>
      <c r="F1459" s="95" t="s">
        <v>221</v>
      </c>
      <c r="G1459" s="92"/>
      <c r="H1459" s="95" t="s">
        <v>286</v>
      </c>
      <c r="I1459" s="97" t="s">
        <v>1499</v>
      </c>
    </row>
    <row r="1460" spans="1:9" hidden="1" x14ac:dyDescent="0.25">
      <c r="A1460" s="92" t="s">
        <v>222</v>
      </c>
      <c r="B1460" s="93">
        <v>45963.415541562499</v>
      </c>
      <c r="C1460" s="94" t="s">
        <v>261</v>
      </c>
      <c r="D1460" s="95" t="s">
        <v>207</v>
      </c>
      <c r="E1460" s="95" t="s">
        <v>270</v>
      </c>
      <c r="F1460" s="95" t="s">
        <v>221</v>
      </c>
      <c r="G1460" s="92"/>
      <c r="H1460" s="95" t="s">
        <v>271</v>
      </c>
      <c r="I1460" s="97" t="s">
        <v>761</v>
      </c>
    </row>
    <row r="1461" spans="1:9" hidden="1" x14ac:dyDescent="0.25">
      <c r="A1461" s="92" t="s">
        <v>222</v>
      </c>
      <c r="B1461" s="93">
        <v>45963.415504293982</v>
      </c>
      <c r="C1461" s="94" t="s">
        <v>261</v>
      </c>
      <c r="D1461" s="95" t="s">
        <v>212</v>
      </c>
      <c r="E1461" s="95" t="s">
        <v>283</v>
      </c>
      <c r="F1461" s="95" t="s">
        <v>221</v>
      </c>
      <c r="G1461" s="92"/>
      <c r="H1461" s="95" t="s">
        <v>284</v>
      </c>
      <c r="I1461" s="97" t="s">
        <v>1500</v>
      </c>
    </row>
    <row r="1462" spans="1:9" x14ac:dyDescent="0.25">
      <c r="A1462" s="92" t="s">
        <v>222</v>
      </c>
      <c r="B1462" s="93">
        <v>45963.415477442126</v>
      </c>
      <c r="C1462" s="94" t="s">
        <v>261</v>
      </c>
      <c r="D1462" s="95" t="s">
        <v>215</v>
      </c>
      <c r="E1462" s="95" t="s">
        <v>244</v>
      </c>
      <c r="F1462" s="95" t="s">
        <v>221</v>
      </c>
      <c r="G1462" s="92"/>
      <c r="H1462" s="95" t="s">
        <v>281</v>
      </c>
      <c r="I1462" s="97" t="s">
        <v>1501</v>
      </c>
    </row>
    <row r="1463" spans="1:9" hidden="1" x14ac:dyDescent="0.25">
      <c r="A1463" s="92" t="s">
        <v>222</v>
      </c>
      <c r="B1463" s="93">
        <v>45963.415390636575</v>
      </c>
      <c r="C1463" s="94" t="s">
        <v>261</v>
      </c>
      <c r="D1463" s="95" t="s">
        <v>208</v>
      </c>
      <c r="E1463" s="95" t="s">
        <v>264</v>
      </c>
      <c r="F1463" s="95" t="s">
        <v>221</v>
      </c>
      <c r="G1463" s="92"/>
      <c r="H1463" s="95" t="s">
        <v>265</v>
      </c>
      <c r="I1463" s="97" t="s">
        <v>1502</v>
      </c>
    </row>
    <row r="1464" spans="1:9" hidden="1" x14ac:dyDescent="0.25">
      <c r="A1464" s="92" t="s">
        <v>222</v>
      </c>
      <c r="B1464" s="93">
        <v>45963.415375138888</v>
      </c>
      <c r="C1464" s="94" t="s">
        <v>261</v>
      </c>
      <c r="D1464" s="95" t="s">
        <v>217</v>
      </c>
      <c r="E1464" s="95" t="s">
        <v>116</v>
      </c>
      <c r="F1464" s="95" t="s">
        <v>221</v>
      </c>
      <c r="G1464" s="92"/>
      <c r="H1464" s="95" t="s">
        <v>309</v>
      </c>
      <c r="I1464" s="97" t="s">
        <v>1503</v>
      </c>
    </row>
    <row r="1465" spans="1:9" hidden="1" x14ac:dyDescent="0.25">
      <c r="A1465" s="92" t="s">
        <v>222</v>
      </c>
      <c r="B1465" s="93">
        <v>45963.415369374998</v>
      </c>
      <c r="C1465" s="94" t="s">
        <v>261</v>
      </c>
      <c r="D1465" s="95" t="s">
        <v>206</v>
      </c>
      <c r="E1465" s="95" t="s">
        <v>296</v>
      </c>
      <c r="F1465" s="95" t="s">
        <v>221</v>
      </c>
      <c r="G1465" s="92"/>
      <c r="H1465" s="95" t="s">
        <v>297</v>
      </c>
      <c r="I1465" s="97" t="s">
        <v>1504</v>
      </c>
    </row>
    <row r="1466" spans="1:9" hidden="1" x14ac:dyDescent="0.25">
      <c r="A1466" s="92" t="s">
        <v>222</v>
      </c>
      <c r="B1466" s="93">
        <v>45963.415325601847</v>
      </c>
      <c r="C1466" s="94" t="s">
        <v>261</v>
      </c>
      <c r="D1466" s="95" t="s">
        <v>223</v>
      </c>
      <c r="E1466" s="95" t="s">
        <v>276</v>
      </c>
      <c r="F1466" s="95" t="s">
        <v>221</v>
      </c>
      <c r="G1466" s="92"/>
      <c r="H1466" s="95" t="s">
        <v>277</v>
      </c>
      <c r="I1466" s="97" t="s">
        <v>1505</v>
      </c>
    </row>
    <row r="1467" spans="1:9" hidden="1" x14ac:dyDescent="0.25">
      <c r="A1467" s="92" t="s">
        <v>222</v>
      </c>
      <c r="B1467" s="93">
        <v>45963.415319814812</v>
      </c>
      <c r="C1467" s="94" t="s">
        <v>261</v>
      </c>
      <c r="D1467" s="95" t="s">
        <v>219</v>
      </c>
      <c r="E1467" s="95" t="s">
        <v>251</v>
      </c>
      <c r="F1467" s="95" t="s">
        <v>221</v>
      </c>
      <c r="G1467" s="92"/>
      <c r="H1467" s="95" t="s">
        <v>305</v>
      </c>
      <c r="I1467" s="97" t="s">
        <v>1506</v>
      </c>
    </row>
    <row r="1468" spans="1:9" hidden="1" x14ac:dyDescent="0.25">
      <c r="A1468" s="92" t="s">
        <v>222</v>
      </c>
      <c r="B1468" s="93">
        <v>45963.415290659723</v>
      </c>
      <c r="C1468" s="94" t="s">
        <v>261</v>
      </c>
      <c r="D1468" s="95" t="s">
        <v>218</v>
      </c>
      <c r="E1468" s="95" t="s">
        <v>129</v>
      </c>
      <c r="F1468" s="95" t="s">
        <v>221</v>
      </c>
      <c r="G1468" s="92"/>
      <c r="H1468" s="95" t="s">
        <v>288</v>
      </c>
      <c r="I1468" s="97" t="s">
        <v>598</v>
      </c>
    </row>
    <row r="1469" spans="1:9" hidden="1" x14ac:dyDescent="0.25">
      <c r="A1469" s="92" t="s">
        <v>222</v>
      </c>
      <c r="B1469" s="93">
        <v>45963.415274224535</v>
      </c>
      <c r="C1469" s="94" t="s">
        <v>261</v>
      </c>
      <c r="D1469" s="95" t="s">
        <v>210</v>
      </c>
      <c r="E1469" s="95" t="s">
        <v>130</v>
      </c>
      <c r="F1469" s="95" t="s">
        <v>221</v>
      </c>
      <c r="G1469" s="92"/>
      <c r="H1469" s="95" t="s">
        <v>294</v>
      </c>
      <c r="I1469" s="97" t="s">
        <v>1507</v>
      </c>
    </row>
    <row r="1470" spans="1:9" hidden="1" x14ac:dyDescent="0.25">
      <c r="A1470" s="92" t="s">
        <v>222</v>
      </c>
      <c r="B1470" s="93">
        <v>45963.415217037036</v>
      </c>
      <c r="C1470" s="94" t="s">
        <v>261</v>
      </c>
      <c r="D1470" s="95" t="s">
        <v>209</v>
      </c>
      <c r="E1470" s="95" t="s">
        <v>302</v>
      </c>
      <c r="F1470" s="95" t="s">
        <v>221</v>
      </c>
      <c r="G1470" s="92"/>
      <c r="H1470" s="95" t="s">
        <v>303</v>
      </c>
      <c r="I1470" s="97" t="s">
        <v>1508</v>
      </c>
    </row>
    <row r="1471" spans="1:9" hidden="1" x14ac:dyDescent="0.25">
      <c r="A1471" s="92" t="s">
        <v>222</v>
      </c>
      <c r="B1471" s="93">
        <v>45963.415187418977</v>
      </c>
      <c r="C1471" s="94" t="s">
        <v>261</v>
      </c>
      <c r="D1471" s="95" t="s">
        <v>224</v>
      </c>
      <c r="E1471" s="95" t="s">
        <v>243</v>
      </c>
      <c r="F1471" s="95" t="s">
        <v>221</v>
      </c>
      <c r="G1471" s="92"/>
      <c r="H1471" s="95" t="s">
        <v>307</v>
      </c>
      <c r="I1471" s="97" t="s">
        <v>1079</v>
      </c>
    </row>
    <row r="1472" spans="1:9" hidden="1" x14ac:dyDescent="0.25">
      <c r="A1472" s="92" t="s">
        <v>222</v>
      </c>
      <c r="B1472" s="93">
        <v>45963.415097604164</v>
      </c>
      <c r="C1472" s="94" t="s">
        <v>261</v>
      </c>
      <c r="D1472" s="95" t="s">
        <v>213</v>
      </c>
      <c r="E1472" s="95" t="s">
        <v>126</v>
      </c>
      <c r="F1472" s="95" t="s">
        <v>221</v>
      </c>
      <c r="G1472" s="92"/>
      <c r="H1472" s="95" t="s">
        <v>292</v>
      </c>
      <c r="I1472" s="97" t="s">
        <v>1509</v>
      </c>
    </row>
    <row r="1473" spans="1:9" hidden="1" x14ac:dyDescent="0.25">
      <c r="A1473" s="92" t="s">
        <v>222</v>
      </c>
      <c r="B1473" s="93">
        <v>45963.415047372684</v>
      </c>
      <c r="C1473" s="94" t="s">
        <v>261</v>
      </c>
      <c r="D1473" s="95" t="s">
        <v>220</v>
      </c>
      <c r="E1473" s="95" t="s">
        <v>168</v>
      </c>
      <c r="F1473" s="95" t="s">
        <v>221</v>
      </c>
      <c r="G1473" s="92"/>
      <c r="H1473" s="95" t="s">
        <v>290</v>
      </c>
      <c r="I1473" s="97" t="s">
        <v>1510</v>
      </c>
    </row>
    <row r="1474" spans="1:9" hidden="1" x14ac:dyDescent="0.25">
      <c r="A1474" s="92" t="s">
        <v>222</v>
      </c>
      <c r="B1474" s="93">
        <v>45963.415034641199</v>
      </c>
      <c r="C1474" s="94" t="s">
        <v>261</v>
      </c>
      <c r="D1474" s="95" t="s">
        <v>214</v>
      </c>
      <c r="E1474" s="95" t="s">
        <v>273</v>
      </c>
      <c r="F1474" s="95" t="s">
        <v>221</v>
      </c>
      <c r="G1474" s="92"/>
      <c r="H1474" s="95" t="s">
        <v>274</v>
      </c>
      <c r="I1474" s="97" t="s">
        <v>1511</v>
      </c>
    </row>
    <row r="1475" spans="1:9" hidden="1" x14ac:dyDescent="0.25">
      <c r="A1475" s="92" t="s">
        <v>222</v>
      </c>
      <c r="B1475" s="93">
        <v>45963.415032800927</v>
      </c>
      <c r="C1475" s="94" t="s">
        <v>261</v>
      </c>
      <c r="D1475" s="95" t="s">
        <v>211</v>
      </c>
      <c r="E1475" s="95" t="s">
        <v>252</v>
      </c>
      <c r="F1475" s="95" t="s">
        <v>221</v>
      </c>
      <c r="G1475" s="92"/>
      <c r="H1475" s="95" t="s">
        <v>279</v>
      </c>
      <c r="I1475" s="97" t="s">
        <v>727</v>
      </c>
    </row>
    <row r="1476" spans="1:9" hidden="1" x14ac:dyDescent="0.25">
      <c r="A1476" s="92" t="s">
        <v>222</v>
      </c>
      <c r="B1476" s="93">
        <v>45963.414927465274</v>
      </c>
      <c r="C1476" s="94" t="s">
        <v>261</v>
      </c>
      <c r="D1476" s="95" t="s">
        <v>216</v>
      </c>
      <c r="E1476" s="95" t="s">
        <v>267</v>
      </c>
      <c r="F1476" s="95" t="s">
        <v>221</v>
      </c>
      <c r="G1476" s="92"/>
      <c r="H1476" s="95" t="s">
        <v>268</v>
      </c>
      <c r="I1476" s="97" t="s">
        <v>1512</v>
      </c>
    </row>
    <row r="1477" spans="1:9" hidden="1" x14ac:dyDescent="0.25">
      <c r="A1477" s="92" t="s">
        <v>222</v>
      </c>
      <c r="B1477" s="93">
        <v>45963.414914976849</v>
      </c>
      <c r="C1477" s="94" t="s">
        <v>261</v>
      </c>
      <c r="D1477" s="95" t="s">
        <v>231</v>
      </c>
      <c r="E1477" s="95" t="s">
        <v>299</v>
      </c>
      <c r="F1477" s="95" t="s">
        <v>221</v>
      </c>
      <c r="G1477" s="92"/>
      <c r="H1477" s="95" t="s">
        <v>300</v>
      </c>
      <c r="I1477" s="97" t="s">
        <v>330</v>
      </c>
    </row>
    <row r="1478" spans="1:9" hidden="1" x14ac:dyDescent="0.25">
      <c r="A1478" s="92" t="s">
        <v>222</v>
      </c>
      <c r="B1478" s="93">
        <v>45963.414883958329</v>
      </c>
      <c r="C1478" s="94" t="s">
        <v>261</v>
      </c>
      <c r="D1478" s="95" t="s">
        <v>205</v>
      </c>
      <c r="E1478" s="95" t="s">
        <v>245</v>
      </c>
      <c r="F1478" s="95" t="s">
        <v>221</v>
      </c>
      <c r="G1478" s="92"/>
      <c r="H1478" s="95" t="s">
        <v>286</v>
      </c>
      <c r="I1478" s="97" t="s">
        <v>1513</v>
      </c>
    </row>
    <row r="1479" spans="1:9" hidden="1" x14ac:dyDescent="0.25">
      <c r="A1479" s="92" t="s">
        <v>222</v>
      </c>
      <c r="B1479" s="93">
        <v>45963.4148293287</v>
      </c>
      <c r="C1479" s="94" t="s">
        <v>261</v>
      </c>
      <c r="D1479" s="95" t="s">
        <v>207</v>
      </c>
      <c r="E1479" s="95" t="s">
        <v>270</v>
      </c>
      <c r="F1479" s="95" t="s">
        <v>221</v>
      </c>
      <c r="G1479" s="92"/>
      <c r="H1479" s="95" t="s">
        <v>271</v>
      </c>
      <c r="I1479" s="97" t="s">
        <v>1514</v>
      </c>
    </row>
    <row r="1480" spans="1:9" x14ac:dyDescent="0.25">
      <c r="A1480" s="92" t="s">
        <v>222</v>
      </c>
      <c r="B1480" s="93">
        <v>45963.414768449074</v>
      </c>
      <c r="C1480" s="94" t="s">
        <v>261</v>
      </c>
      <c r="D1480" s="95" t="s">
        <v>215</v>
      </c>
      <c r="E1480" s="95" t="s">
        <v>244</v>
      </c>
      <c r="F1480" s="95" t="s">
        <v>221</v>
      </c>
      <c r="G1480" s="92"/>
      <c r="H1480" s="95" t="s">
        <v>281</v>
      </c>
      <c r="I1480" s="97" t="s">
        <v>1484</v>
      </c>
    </row>
    <row r="1481" spans="1:9" hidden="1" x14ac:dyDescent="0.25">
      <c r="A1481" s="92" t="s">
        <v>222</v>
      </c>
      <c r="B1481" s="93">
        <v>45963.41475758102</v>
      </c>
      <c r="C1481" s="94" t="s">
        <v>261</v>
      </c>
      <c r="D1481" s="95" t="s">
        <v>212</v>
      </c>
      <c r="E1481" s="95" t="s">
        <v>283</v>
      </c>
      <c r="F1481" s="95" t="s">
        <v>221</v>
      </c>
      <c r="G1481" s="92"/>
      <c r="H1481" s="95" t="s">
        <v>284</v>
      </c>
      <c r="I1481" s="97" t="s">
        <v>230</v>
      </c>
    </row>
    <row r="1482" spans="1:9" hidden="1" x14ac:dyDescent="0.25">
      <c r="A1482" s="92" t="s">
        <v>222</v>
      </c>
      <c r="B1482" s="93">
        <v>45963.414661041665</v>
      </c>
      <c r="C1482" s="94" t="s">
        <v>261</v>
      </c>
      <c r="D1482" s="95" t="s">
        <v>217</v>
      </c>
      <c r="E1482" s="95" t="s">
        <v>116</v>
      </c>
      <c r="F1482" s="95" t="s">
        <v>221</v>
      </c>
      <c r="G1482" s="92"/>
      <c r="H1482" s="95" t="s">
        <v>309</v>
      </c>
      <c r="I1482" s="97" t="s">
        <v>1515</v>
      </c>
    </row>
    <row r="1483" spans="1:9" hidden="1" x14ac:dyDescent="0.25">
      <c r="A1483" s="92" t="s">
        <v>222</v>
      </c>
      <c r="B1483" s="93">
        <v>45963.414651550927</v>
      </c>
      <c r="C1483" s="94" t="s">
        <v>261</v>
      </c>
      <c r="D1483" s="95" t="s">
        <v>206</v>
      </c>
      <c r="E1483" s="95" t="s">
        <v>296</v>
      </c>
      <c r="F1483" s="95" t="s">
        <v>221</v>
      </c>
      <c r="G1483" s="92"/>
      <c r="H1483" s="95" t="s">
        <v>297</v>
      </c>
      <c r="I1483" s="97" t="s">
        <v>1516</v>
      </c>
    </row>
    <row r="1484" spans="1:9" hidden="1" x14ac:dyDescent="0.25">
      <c r="A1484" s="92" t="s">
        <v>222</v>
      </c>
      <c r="B1484" s="93">
        <v>45963.414618229166</v>
      </c>
      <c r="C1484" s="94" t="s">
        <v>261</v>
      </c>
      <c r="D1484" s="95" t="s">
        <v>223</v>
      </c>
      <c r="E1484" s="95" t="s">
        <v>276</v>
      </c>
      <c r="F1484" s="95" t="s">
        <v>221</v>
      </c>
      <c r="G1484" s="92"/>
      <c r="H1484" s="95" t="s">
        <v>277</v>
      </c>
      <c r="I1484" s="97" t="s">
        <v>1517</v>
      </c>
    </row>
    <row r="1485" spans="1:9" hidden="1" x14ac:dyDescent="0.25">
      <c r="A1485" s="92" t="s">
        <v>222</v>
      </c>
      <c r="B1485" s="93">
        <v>45963.414615682872</v>
      </c>
      <c r="C1485" s="94" t="s">
        <v>261</v>
      </c>
      <c r="D1485" s="95" t="s">
        <v>208</v>
      </c>
      <c r="E1485" s="95" t="s">
        <v>264</v>
      </c>
      <c r="F1485" s="95" t="s">
        <v>221</v>
      </c>
      <c r="G1485" s="92"/>
      <c r="H1485" s="95" t="s">
        <v>265</v>
      </c>
      <c r="I1485" s="97" t="s">
        <v>1518</v>
      </c>
    </row>
    <row r="1486" spans="1:9" hidden="1" x14ac:dyDescent="0.25">
      <c r="A1486" s="92" t="s">
        <v>222</v>
      </c>
      <c r="B1486" s="93">
        <v>45963.414614525464</v>
      </c>
      <c r="C1486" s="94" t="s">
        <v>261</v>
      </c>
      <c r="D1486" s="95" t="s">
        <v>219</v>
      </c>
      <c r="E1486" s="95" t="s">
        <v>251</v>
      </c>
      <c r="F1486" s="95" t="s">
        <v>221</v>
      </c>
      <c r="G1486" s="92"/>
      <c r="H1486" s="95" t="s">
        <v>305</v>
      </c>
      <c r="I1486" s="97" t="s">
        <v>1297</v>
      </c>
    </row>
    <row r="1487" spans="1:9" hidden="1" x14ac:dyDescent="0.25">
      <c r="A1487" s="92" t="s">
        <v>222</v>
      </c>
      <c r="B1487" s="93">
        <v>45963.414572627313</v>
      </c>
      <c r="C1487" s="94" t="s">
        <v>261</v>
      </c>
      <c r="D1487" s="95" t="s">
        <v>218</v>
      </c>
      <c r="E1487" s="95" t="s">
        <v>129</v>
      </c>
      <c r="F1487" s="95" t="s">
        <v>221</v>
      </c>
      <c r="G1487" s="92"/>
      <c r="H1487" s="95" t="s">
        <v>288</v>
      </c>
      <c r="I1487" s="97" t="s">
        <v>1519</v>
      </c>
    </row>
    <row r="1488" spans="1:9" hidden="1" x14ac:dyDescent="0.25">
      <c r="A1488" s="92" t="s">
        <v>222</v>
      </c>
      <c r="B1488" s="93">
        <v>45963.414564537037</v>
      </c>
      <c r="C1488" s="94" t="s">
        <v>261</v>
      </c>
      <c r="D1488" s="95" t="s">
        <v>210</v>
      </c>
      <c r="E1488" s="95" t="s">
        <v>130</v>
      </c>
      <c r="F1488" s="95" t="s">
        <v>221</v>
      </c>
      <c r="G1488" s="92"/>
      <c r="H1488" s="95" t="s">
        <v>294</v>
      </c>
      <c r="I1488" s="97" t="s">
        <v>227</v>
      </c>
    </row>
    <row r="1489" spans="1:9" hidden="1" x14ac:dyDescent="0.25">
      <c r="A1489" s="92" t="s">
        <v>222</v>
      </c>
      <c r="B1489" s="93">
        <v>45963.414483738423</v>
      </c>
      <c r="C1489" s="94" t="s">
        <v>261</v>
      </c>
      <c r="D1489" s="95" t="s">
        <v>224</v>
      </c>
      <c r="E1489" s="95" t="s">
        <v>243</v>
      </c>
      <c r="F1489" s="95" t="s">
        <v>221</v>
      </c>
      <c r="G1489" s="92"/>
      <c r="H1489" s="95" t="s">
        <v>307</v>
      </c>
      <c r="I1489" s="97" t="s">
        <v>1520</v>
      </c>
    </row>
    <row r="1490" spans="1:9" hidden="1" x14ac:dyDescent="0.25">
      <c r="A1490" s="92" t="s">
        <v>222</v>
      </c>
      <c r="B1490" s="93">
        <v>45963.414473784724</v>
      </c>
      <c r="C1490" s="94" t="s">
        <v>261</v>
      </c>
      <c r="D1490" s="95" t="s">
        <v>209</v>
      </c>
      <c r="E1490" s="95" t="s">
        <v>302</v>
      </c>
      <c r="F1490" s="95" t="s">
        <v>221</v>
      </c>
      <c r="G1490" s="92"/>
      <c r="H1490" s="95" t="s">
        <v>303</v>
      </c>
      <c r="I1490" s="97" t="s">
        <v>1521</v>
      </c>
    </row>
    <row r="1491" spans="1:9" hidden="1" x14ac:dyDescent="0.25">
      <c r="A1491" s="92" t="s">
        <v>222</v>
      </c>
      <c r="B1491" s="93">
        <v>45963.414382361108</v>
      </c>
      <c r="C1491" s="94" t="s">
        <v>261</v>
      </c>
      <c r="D1491" s="95" t="s">
        <v>213</v>
      </c>
      <c r="E1491" s="95" t="s">
        <v>126</v>
      </c>
      <c r="F1491" s="95" t="s">
        <v>221</v>
      </c>
      <c r="G1491" s="92"/>
      <c r="H1491" s="95" t="s">
        <v>292</v>
      </c>
      <c r="I1491" s="97" t="s">
        <v>1522</v>
      </c>
    </row>
    <row r="1492" spans="1:9" hidden="1" x14ac:dyDescent="0.25">
      <c r="A1492" s="92" t="s">
        <v>222</v>
      </c>
      <c r="B1492" s="93">
        <v>45963.414328425926</v>
      </c>
      <c r="C1492" s="94" t="s">
        <v>261</v>
      </c>
      <c r="D1492" s="95" t="s">
        <v>214</v>
      </c>
      <c r="E1492" s="95" t="s">
        <v>273</v>
      </c>
      <c r="F1492" s="95" t="s">
        <v>221</v>
      </c>
      <c r="G1492" s="92"/>
      <c r="H1492" s="95" t="s">
        <v>274</v>
      </c>
      <c r="I1492" s="97" t="s">
        <v>612</v>
      </c>
    </row>
    <row r="1493" spans="1:9" hidden="1" x14ac:dyDescent="0.25">
      <c r="A1493" s="92" t="s">
        <v>222</v>
      </c>
      <c r="B1493" s="93">
        <v>45963.414326574071</v>
      </c>
      <c r="C1493" s="94" t="s">
        <v>261</v>
      </c>
      <c r="D1493" s="95" t="s">
        <v>220</v>
      </c>
      <c r="E1493" s="95" t="s">
        <v>168</v>
      </c>
      <c r="F1493" s="95" t="s">
        <v>221</v>
      </c>
      <c r="G1493" s="92"/>
      <c r="H1493" s="95" t="s">
        <v>290</v>
      </c>
      <c r="I1493" s="97" t="s">
        <v>1523</v>
      </c>
    </row>
    <row r="1494" spans="1:9" hidden="1" x14ac:dyDescent="0.25">
      <c r="A1494" s="92" t="s">
        <v>222</v>
      </c>
      <c r="B1494" s="93">
        <v>45963.414323564815</v>
      </c>
      <c r="C1494" s="94" t="s">
        <v>261</v>
      </c>
      <c r="D1494" s="95" t="s">
        <v>211</v>
      </c>
      <c r="E1494" s="95" t="s">
        <v>252</v>
      </c>
      <c r="F1494" s="95" t="s">
        <v>221</v>
      </c>
      <c r="G1494" s="92"/>
      <c r="H1494" s="95" t="s">
        <v>279</v>
      </c>
      <c r="I1494" s="97" t="s">
        <v>1524</v>
      </c>
    </row>
    <row r="1495" spans="1:9" hidden="1" x14ac:dyDescent="0.25">
      <c r="A1495" s="92" t="s">
        <v>222</v>
      </c>
      <c r="B1495" s="93">
        <v>45963.414210613424</v>
      </c>
      <c r="C1495" s="94" t="s">
        <v>261</v>
      </c>
      <c r="D1495" s="95" t="s">
        <v>216</v>
      </c>
      <c r="E1495" s="95" t="s">
        <v>267</v>
      </c>
      <c r="F1495" s="95" t="s">
        <v>221</v>
      </c>
      <c r="G1495" s="92"/>
      <c r="H1495" s="95" t="s">
        <v>268</v>
      </c>
      <c r="I1495" s="97" t="s">
        <v>419</v>
      </c>
    </row>
    <row r="1496" spans="1:9" hidden="1" x14ac:dyDescent="0.25">
      <c r="A1496" s="92" t="s">
        <v>222</v>
      </c>
      <c r="B1496" s="93">
        <v>45963.414202060187</v>
      </c>
      <c r="C1496" s="94" t="s">
        <v>261</v>
      </c>
      <c r="D1496" s="95" t="s">
        <v>231</v>
      </c>
      <c r="E1496" s="95" t="s">
        <v>299</v>
      </c>
      <c r="F1496" s="95" t="s">
        <v>221</v>
      </c>
      <c r="G1496" s="92"/>
      <c r="H1496" s="95" t="s">
        <v>300</v>
      </c>
      <c r="I1496" s="97" t="s">
        <v>1525</v>
      </c>
    </row>
    <row r="1497" spans="1:9" hidden="1" x14ac:dyDescent="0.25">
      <c r="A1497" s="92" t="s">
        <v>222</v>
      </c>
      <c r="B1497" s="93">
        <v>45963.414163611109</v>
      </c>
      <c r="C1497" s="94" t="s">
        <v>261</v>
      </c>
      <c r="D1497" s="95" t="s">
        <v>205</v>
      </c>
      <c r="E1497" s="95" t="s">
        <v>245</v>
      </c>
      <c r="F1497" s="95" t="s">
        <v>221</v>
      </c>
      <c r="G1497" s="92"/>
      <c r="H1497" s="95" t="s">
        <v>286</v>
      </c>
      <c r="I1497" s="97" t="s">
        <v>1526</v>
      </c>
    </row>
    <row r="1498" spans="1:9" hidden="1" x14ac:dyDescent="0.25">
      <c r="A1498" s="92" t="s">
        <v>222</v>
      </c>
      <c r="B1498" s="93">
        <v>45963.414117789347</v>
      </c>
      <c r="C1498" s="94" t="s">
        <v>261</v>
      </c>
      <c r="D1498" s="95" t="s">
        <v>207</v>
      </c>
      <c r="E1498" s="95" t="s">
        <v>270</v>
      </c>
      <c r="F1498" s="95" t="s">
        <v>221</v>
      </c>
      <c r="G1498" s="92"/>
      <c r="H1498" s="95" t="s">
        <v>271</v>
      </c>
      <c r="I1498" s="97" t="s">
        <v>1527</v>
      </c>
    </row>
    <row r="1499" spans="1:9" x14ac:dyDescent="0.25">
      <c r="A1499" s="92" t="s">
        <v>222</v>
      </c>
      <c r="B1499" s="93">
        <v>45963.414069409722</v>
      </c>
      <c r="C1499" s="94" t="s">
        <v>261</v>
      </c>
      <c r="D1499" s="95" t="s">
        <v>215</v>
      </c>
      <c r="E1499" s="95" t="s">
        <v>244</v>
      </c>
      <c r="F1499" s="95" t="s">
        <v>221</v>
      </c>
      <c r="G1499" s="92"/>
      <c r="H1499" s="95" t="s">
        <v>281</v>
      </c>
      <c r="I1499" s="97" t="s">
        <v>1473</v>
      </c>
    </row>
    <row r="1500" spans="1:9" hidden="1" x14ac:dyDescent="0.25">
      <c r="A1500" s="92" t="s">
        <v>222</v>
      </c>
      <c r="B1500" s="93">
        <v>45963.414024039354</v>
      </c>
      <c r="C1500" s="94" t="s">
        <v>261</v>
      </c>
      <c r="D1500" s="95" t="s">
        <v>212</v>
      </c>
      <c r="E1500" s="95" t="s">
        <v>283</v>
      </c>
      <c r="F1500" s="95" t="s">
        <v>221</v>
      </c>
      <c r="G1500" s="92"/>
      <c r="H1500" s="95" t="s">
        <v>284</v>
      </c>
      <c r="I1500" s="97" t="s">
        <v>1528</v>
      </c>
    </row>
    <row r="1501" spans="1:9" hidden="1" x14ac:dyDescent="0.25">
      <c r="A1501" s="92" t="s">
        <v>222</v>
      </c>
      <c r="B1501" s="93">
        <v>45963.413962696759</v>
      </c>
      <c r="C1501" s="94" t="s">
        <v>261</v>
      </c>
      <c r="D1501" s="95" t="s">
        <v>217</v>
      </c>
      <c r="E1501" s="95" t="s">
        <v>116</v>
      </c>
      <c r="F1501" s="95" t="s">
        <v>221</v>
      </c>
      <c r="G1501" s="92"/>
      <c r="H1501" s="95" t="s">
        <v>309</v>
      </c>
      <c r="I1501" s="97" t="s">
        <v>1529</v>
      </c>
    </row>
    <row r="1502" spans="1:9" hidden="1" x14ac:dyDescent="0.25">
      <c r="A1502" s="92" t="s">
        <v>222</v>
      </c>
      <c r="B1502" s="93">
        <v>45963.413930983792</v>
      </c>
      <c r="C1502" s="94" t="s">
        <v>261</v>
      </c>
      <c r="D1502" s="95" t="s">
        <v>206</v>
      </c>
      <c r="E1502" s="95" t="s">
        <v>296</v>
      </c>
      <c r="F1502" s="95" t="s">
        <v>221</v>
      </c>
      <c r="G1502" s="92"/>
      <c r="H1502" s="95" t="s">
        <v>297</v>
      </c>
      <c r="I1502" s="97" t="s">
        <v>1530</v>
      </c>
    </row>
    <row r="1503" spans="1:9" hidden="1" x14ac:dyDescent="0.25">
      <c r="A1503" s="92" t="s">
        <v>222</v>
      </c>
      <c r="B1503" s="93">
        <v>45963.413918020829</v>
      </c>
      <c r="C1503" s="94" t="s">
        <v>261</v>
      </c>
      <c r="D1503" s="95" t="s">
        <v>223</v>
      </c>
      <c r="E1503" s="95" t="s">
        <v>276</v>
      </c>
      <c r="F1503" s="95" t="s">
        <v>221</v>
      </c>
      <c r="G1503" s="92"/>
      <c r="H1503" s="95" t="s">
        <v>277</v>
      </c>
      <c r="I1503" s="97" t="s">
        <v>1531</v>
      </c>
    </row>
    <row r="1504" spans="1:9" hidden="1" x14ac:dyDescent="0.25">
      <c r="A1504" s="92" t="s">
        <v>222</v>
      </c>
      <c r="B1504" s="93">
        <v>45963.413905289352</v>
      </c>
      <c r="C1504" s="94" t="s">
        <v>261</v>
      </c>
      <c r="D1504" s="95" t="s">
        <v>219</v>
      </c>
      <c r="E1504" s="95" t="s">
        <v>251</v>
      </c>
      <c r="F1504" s="95" t="s">
        <v>221</v>
      </c>
      <c r="G1504" s="92"/>
      <c r="H1504" s="95" t="s">
        <v>305</v>
      </c>
      <c r="I1504" s="97" t="s">
        <v>1532</v>
      </c>
    </row>
    <row r="1505" spans="1:9" hidden="1" x14ac:dyDescent="0.25">
      <c r="A1505" s="92" t="s">
        <v>222</v>
      </c>
      <c r="B1505" s="93">
        <v>45963.413890023148</v>
      </c>
      <c r="C1505" s="94" t="s">
        <v>261</v>
      </c>
      <c r="D1505" s="95" t="s">
        <v>208</v>
      </c>
      <c r="E1505" s="95" t="s">
        <v>264</v>
      </c>
      <c r="F1505" s="95" t="s">
        <v>221</v>
      </c>
      <c r="G1505" s="92"/>
      <c r="H1505" s="95" t="s">
        <v>265</v>
      </c>
      <c r="I1505" s="97" t="s">
        <v>921</v>
      </c>
    </row>
    <row r="1506" spans="1:9" hidden="1" x14ac:dyDescent="0.25">
      <c r="A1506" s="92" t="s">
        <v>222</v>
      </c>
      <c r="B1506" s="93">
        <v>45963.413858310181</v>
      </c>
      <c r="C1506" s="94" t="s">
        <v>261</v>
      </c>
      <c r="D1506" s="95" t="s">
        <v>210</v>
      </c>
      <c r="E1506" s="95" t="s">
        <v>130</v>
      </c>
      <c r="F1506" s="95" t="s">
        <v>221</v>
      </c>
      <c r="G1506" s="92"/>
      <c r="H1506" s="95" t="s">
        <v>294</v>
      </c>
      <c r="I1506" s="97" t="s">
        <v>756</v>
      </c>
    </row>
    <row r="1507" spans="1:9" hidden="1" x14ac:dyDescent="0.25">
      <c r="A1507" s="92" t="s">
        <v>222</v>
      </c>
      <c r="B1507" s="93">
        <v>45963.413843969909</v>
      </c>
      <c r="C1507" s="94" t="s">
        <v>261</v>
      </c>
      <c r="D1507" s="95" t="s">
        <v>218</v>
      </c>
      <c r="E1507" s="95" t="s">
        <v>129</v>
      </c>
      <c r="F1507" s="95" t="s">
        <v>221</v>
      </c>
      <c r="G1507" s="92"/>
      <c r="H1507" s="95" t="s">
        <v>288</v>
      </c>
      <c r="I1507" s="97" t="s">
        <v>1533</v>
      </c>
    </row>
    <row r="1508" spans="1:9" hidden="1" x14ac:dyDescent="0.25">
      <c r="A1508" s="92" t="s">
        <v>222</v>
      </c>
      <c r="B1508" s="93">
        <v>45963.413787939811</v>
      </c>
      <c r="C1508" s="94" t="s">
        <v>261</v>
      </c>
      <c r="D1508" s="95" t="s">
        <v>224</v>
      </c>
      <c r="E1508" s="95" t="s">
        <v>243</v>
      </c>
      <c r="F1508" s="95" t="s">
        <v>221</v>
      </c>
      <c r="G1508" s="92"/>
      <c r="H1508" s="95" t="s">
        <v>307</v>
      </c>
      <c r="I1508" s="97" t="s">
        <v>1103</v>
      </c>
    </row>
    <row r="1509" spans="1:9" hidden="1" x14ac:dyDescent="0.25">
      <c r="A1509" s="92" t="s">
        <v>222</v>
      </c>
      <c r="B1509" s="93">
        <v>45963.41373724537</v>
      </c>
      <c r="C1509" s="94" t="s">
        <v>261</v>
      </c>
      <c r="D1509" s="95" t="s">
        <v>209</v>
      </c>
      <c r="E1509" s="95" t="s">
        <v>302</v>
      </c>
      <c r="F1509" s="95" t="s">
        <v>221</v>
      </c>
      <c r="G1509" s="92"/>
      <c r="H1509" s="95" t="s">
        <v>303</v>
      </c>
      <c r="I1509" s="97" t="s">
        <v>1534</v>
      </c>
    </row>
    <row r="1510" spans="1:9" hidden="1" x14ac:dyDescent="0.25">
      <c r="A1510" s="92" t="s">
        <v>222</v>
      </c>
      <c r="B1510" s="93">
        <v>45963.41366943287</v>
      </c>
      <c r="C1510" s="94" t="s">
        <v>261</v>
      </c>
      <c r="D1510" s="95" t="s">
        <v>213</v>
      </c>
      <c r="E1510" s="95" t="s">
        <v>126</v>
      </c>
      <c r="F1510" s="95" t="s">
        <v>221</v>
      </c>
      <c r="G1510" s="92"/>
      <c r="H1510" s="95" t="s">
        <v>292</v>
      </c>
      <c r="I1510" s="97" t="s">
        <v>1535</v>
      </c>
    </row>
    <row r="1511" spans="1:9" hidden="1" x14ac:dyDescent="0.25">
      <c r="A1511" s="92" t="s">
        <v>222</v>
      </c>
      <c r="B1511" s="93">
        <v>45963.413627060181</v>
      </c>
      <c r="C1511" s="94" t="s">
        <v>261</v>
      </c>
      <c r="D1511" s="95" t="s">
        <v>214</v>
      </c>
      <c r="E1511" s="95" t="s">
        <v>273</v>
      </c>
      <c r="F1511" s="95" t="s">
        <v>221</v>
      </c>
      <c r="G1511" s="92"/>
      <c r="H1511" s="95" t="s">
        <v>274</v>
      </c>
      <c r="I1511" s="97" t="s">
        <v>1536</v>
      </c>
    </row>
    <row r="1512" spans="1:9" hidden="1" x14ac:dyDescent="0.25">
      <c r="A1512" s="92" t="s">
        <v>222</v>
      </c>
      <c r="B1512" s="93">
        <v>45963.413610625001</v>
      </c>
      <c r="C1512" s="94" t="s">
        <v>261</v>
      </c>
      <c r="D1512" s="95" t="s">
        <v>211</v>
      </c>
      <c r="E1512" s="95" t="s">
        <v>252</v>
      </c>
      <c r="F1512" s="95" t="s">
        <v>221</v>
      </c>
      <c r="G1512" s="92"/>
      <c r="H1512" s="95" t="s">
        <v>279</v>
      </c>
      <c r="I1512" s="97" t="s">
        <v>1537</v>
      </c>
    </row>
    <row r="1513" spans="1:9" hidden="1" x14ac:dyDescent="0.25">
      <c r="A1513" s="92" t="s">
        <v>222</v>
      </c>
      <c r="B1513" s="93">
        <v>45963.413602291665</v>
      </c>
      <c r="C1513" s="94" t="s">
        <v>261</v>
      </c>
      <c r="D1513" s="95" t="s">
        <v>220</v>
      </c>
      <c r="E1513" s="95" t="s">
        <v>168</v>
      </c>
      <c r="F1513" s="95" t="s">
        <v>221</v>
      </c>
      <c r="G1513" s="92"/>
      <c r="H1513" s="95" t="s">
        <v>290</v>
      </c>
      <c r="I1513" s="97" t="s">
        <v>1538</v>
      </c>
    </row>
    <row r="1514" spans="1:9" hidden="1" x14ac:dyDescent="0.25">
      <c r="A1514" s="92" t="s">
        <v>222</v>
      </c>
      <c r="B1514" s="93">
        <v>45963.413492812499</v>
      </c>
      <c r="C1514" s="94" t="s">
        <v>261</v>
      </c>
      <c r="D1514" s="95" t="s">
        <v>216</v>
      </c>
      <c r="E1514" s="95" t="s">
        <v>267</v>
      </c>
      <c r="F1514" s="95" t="s">
        <v>221</v>
      </c>
      <c r="G1514" s="92"/>
      <c r="H1514" s="95" t="s">
        <v>268</v>
      </c>
      <c r="I1514" s="97" t="s">
        <v>1539</v>
      </c>
    </row>
    <row r="1515" spans="1:9" hidden="1" x14ac:dyDescent="0.25">
      <c r="A1515" s="92" t="s">
        <v>222</v>
      </c>
      <c r="B1515" s="93">
        <v>45963.413487719903</v>
      </c>
      <c r="C1515" s="94" t="s">
        <v>261</v>
      </c>
      <c r="D1515" s="95" t="s">
        <v>231</v>
      </c>
      <c r="E1515" s="95" t="s">
        <v>299</v>
      </c>
      <c r="F1515" s="95" t="s">
        <v>221</v>
      </c>
      <c r="G1515" s="92"/>
      <c r="H1515" s="95" t="s">
        <v>300</v>
      </c>
      <c r="I1515" s="97" t="s">
        <v>430</v>
      </c>
    </row>
    <row r="1516" spans="1:9" hidden="1" x14ac:dyDescent="0.25">
      <c r="A1516" s="92" t="s">
        <v>222</v>
      </c>
      <c r="B1516" s="93">
        <v>45963.413438877316</v>
      </c>
      <c r="C1516" s="94" t="s">
        <v>261</v>
      </c>
      <c r="D1516" s="95" t="s">
        <v>205</v>
      </c>
      <c r="E1516" s="95" t="s">
        <v>245</v>
      </c>
      <c r="F1516" s="95" t="s">
        <v>221</v>
      </c>
      <c r="G1516" s="92"/>
      <c r="H1516" s="95" t="s">
        <v>286</v>
      </c>
      <c r="I1516" s="97" t="s">
        <v>932</v>
      </c>
    </row>
    <row r="1517" spans="1:9" hidden="1" x14ac:dyDescent="0.25">
      <c r="A1517" s="92" t="s">
        <v>222</v>
      </c>
      <c r="B1517" s="93">
        <v>45963.413406469903</v>
      </c>
      <c r="C1517" s="94" t="s">
        <v>261</v>
      </c>
      <c r="D1517" s="95" t="s">
        <v>207</v>
      </c>
      <c r="E1517" s="95" t="s">
        <v>270</v>
      </c>
      <c r="F1517" s="95" t="s">
        <v>221</v>
      </c>
      <c r="G1517" s="92"/>
      <c r="H1517" s="95" t="s">
        <v>271</v>
      </c>
      <c r="I1517" s="97" t="s">
        <v>1314</v>
      </c>
    </row>
    <row r="1518" spans="1:9" x14ac:dyDescent="0.25">
      <c r="A1518" s="92" t="s">
        <v>222</v>
      </c>
      <c r="B1518" s="93">
        <v>45963.413365497683</v>
      </c>
      <c r="C1518" s="94" t="s">
        <v>261</v>
      </c>
      <c r="D1518" s="95" t="s">
        <v>215</v>
      </c>
      <c r="E1518" s="95" t="s">
        <v>244</v>
      </c>
      <c r="F1518" s="95" t="s">
        <v>221</v>
      </c>
      <c r="G1518" s="92"/>
      <c r="H1518" s="95" t="s">
        <v>281</v>
      </c>
      <c r="I1518" s="97" t="s">
        <v>896</v>
      </c>
    </row>
    <row r="1519" spans="1:9" hidden="1" x14ac:dyDescent="0.25">
      <c r="A1519" s="92" t="s">
        <v>222</v>
      </c>
      <c r="B1519" s="93">
        <v>45963.413284722221</v>
      </c>
      <c r="C1519" s="94" t="s">
        <v>261</v>
      </c>
      <c r="D1519" s="95" t="s">
        <v>212</v>
      </c>
      <c r="E1519" s="95" t="s">
        <v>283</v>
      </c>
      <c r="F1519" s="95" t="s">
        <v>221</v>
      </c>
      <c r="G1519" s="92"/>
      <c r="H1519" s="95" t="s">
        <v>284</v>
      </c>
      <c r="I1519" s="97" t="s">
        <v>1540</v>
      </c>
    </row>
    <row r="1520" spans="1:9" hidden="1" x14ac:dyDescent="0.25">
      <c r="A1520" s="92" t="s">
        <v>222</v>
      </c>
      <c r="B1520" s="93">
        <v>45963.413258321758</v>
      </c>
      <c r="C1520" s="94" t="s">
        <v>261</v>
      </c>
      <c r="D1520" s="95" t="s">
        <v>217</v>
      </c>
      <c r="E1520" s="95" t="s">
        <v>116</v>
      </c>
      <c r="F1520" s="95" t="s">
        <v>221</v>
      </c>
      <c r="G1520" s="92"/>
      <c r="H1520" s="95" t="s">
        <v>309</v>
      </c>
      <c r="I1520" s="97" t="s">
        <v>1541</v>
      </c>
    </row>
    <row r="1521" spans="1:9" hidden="1" x14ac:dyDescent="0.25">
      <c r="A1521" s="92" t="s">
        <v>222</v>
      </c>
      <c r="B1521" s="93">
        <v>45963.413218055553</v>
      </c>
      <c r="C1521" s="94" t="s">
        <v>261</v>
      </c>
      <c r="D1521" s="95" t="s">
        <v>223</v>
      </c>
      <c r="E1521" s="95" t="s">
        <v>276</v>
      </c>
      <c r="F1521" s="95" t="s">
        <v>221</v>
      </c>
      <c r="G1521" s="92"/>
      <c r="H1521" s="95" t="s">
        <v>277</v>
      </c>
      <c r="I1521" s="97" t="s">
        <v>1542</v>
      </c>
    </row>
    <row r="1522" spans="1:9" hidden="1" x14ac:dyDescent="0.25">
      <c r="A1522" s="92" t="s">
        <v>222</v>
      </c>
      <c r="B1522" s="93">
        <v>45963.413201643518</v>
      </c>
      <c r="C1522" s="94" t="s">
        <v>261</v>
      </c>
      <c r="D1522" s="95" t="s">
        <v>206</v>
      </c>
      <c r="E1522" s="95" t="s">
        <v>296</v>
      </c>
      <c r="F1522" s="95" t="s">
        <v>221</v>
      </c>
      <c r="G1522" s="92"/>
      <c r="H1522" s="95" t="s">
        <v>297</v>
      </c>
      <c r="I1522" s="97" t="s">
        <v>1543</v>
      </c>
    </row>
    <row r="1523" spans="1:9" hidden="1" x14ac:dyDescent="0.25">
      <c r="A1523" s="92" t="s">
        <v>222</v>
      </c>
      <c r="B1523" s="93">
        <v>45963.41318935185</v>
      </c>
      <c r="C1523" s="94" t="s">
        <v>261</v>
      </c>
      <c r="D1523" s="95" t="s">
        <v>219</v>
      </c>
      <c r="E1523" s="95" t="s">
        <v>251</v>
      </c>
      <c r="F1523" s="95" t="s">
        <v>221</v>
      </c>
      <c r="G1523" s="92"/>
      <c r="H1523" s="95" t="s">
        <v>305</v>
      </c>
      <c r="I1523" s="97" t="s">
        <v>372</v>
      </c>
    </row>
    <row r="1524" spans="1:9" hidden="1" x14ac:dyDescent="0.25">
      <c r="A1524" s="92" t="s">
        <v>222</v>
      </c>
      <c r="B1524" s="93">
        <v>45963.413166898143</v>
      </c>
      <c r="C1524" s="94" t="s">
        <v>261</v>
      </c>
      <c r="D1524" s="95" t="s">
        <v>208</v>
      </c>
      <c r="E1524" s="95" t="s">
        <v>264</v>
      </c>
      <c r="F1524" s="95" t="s">
        <v>221</v>
      </c>
      <c r="G1524" s="92"/>
      <c r="H1524" s="95" t="s">
        <v>265</v>
      </c>
      <c r="I1524" s="97" t="s">
        <v>454</v>
      </c>
    </row>
    <row r="1525" spans="1:9" hidden="1" x14ac:dyDescent="0.25">
      <c r="A1525" s="92" t="s">
        <v>222</v>
      </c>
      <c r="B1525" s="93">
        <v>45963.413150486107</v>
      </c>
      <c r="C1525" s="94" t="s">
        <v>261</v>
      </c>
      <c r="D1525" s="95" t="s">
        <v>210</v>
      </c>
      <c r="E1525" s="95" t="s">
        <v>130</v>
      </c>
      <c r="F1525" s="95" t="s">
        <v>221</v>
      </c>
      <c r="G1525" s="92"/>
      <c r="H1525" s="95" t="s">
        <v>294</v>
      </c>
      <c r="I1525" s="97" t="s">
        <v>516</v>
      </c>
    </row>
    <row r="1526" spans="1:9" hidden="1" x14ac:dyDescent="0.25">
      <c r="A1526" s="92" t="s">
        <v>222</v>
      </c>
      <c r="B1526" s="93">
        <v>45963.413124768515</v>
      </c>
      <c r="C1526" s="94" t="s">
        <v>261</v>
      </c>
      <c r="D1526" s="95" t="s">
        <v>218</v>
      </c>
      <c r="E1526" s="95" t="s">
        <v>129</v>
      </c>
      <c r="F1526" s="95" t="s">
        <v>221</v>
      </c>
      <c r="G1526" s="92"/>
      <c r="H1526" s="95" t="s">
        <v>288</v>
      </c>
      <c r="I1526" s="97" t="s">
        <v>1544</v>
      </c>
    </row>
    <row r="1527" spans="1:9" hidden="1" x14ac:dyDescent="0.25">
      <c r="A1527" s="92" t="s">
        <v>222</v>
      </c>
      <c r="B1527" s="93">
        <v>45963.413088437497</v>
      </c>
      <c r="C1527" s="94" t="s">
        <v>261</v>
      </c>
      <c r="D1527" s="95" t="s">
        <v>224</v>
      </c>
      <c r="E1527" s="95" t="s">
        <v>243</v>
      </c>
      <c r="F1527" s="95" t="s">
        <v>221</v>
      </c>
      <c r="G1527" s="92"/>
      <c r="H1527" s="95" t="s">
        <v>307</v>
      </c>
      <c r="I1527" s="97" t="s">
        <v>1545</v>
      </c>
    </row>
    <row r="1528" spans="1:9" hidden="1" x14ac:dyDescent="0.25">
      <c r="A1528" s="92" t="s">
        <v>222</v>
      </c>
      <c r="B1528" s="93">
        <v>45963.412997928237</v>
      </c>
      <c r="C1528" s="94" t="s">
        <v>261</v>
      </c>
      <c r="D1528" s="95" t="s">
        <v>209</v>
      </c>
      <c r="E1528" s="95" t="s">
        <v>302</v>
      </c>
      <c r="F1528" s="95" t="s">
        <v>221</v>
      </c>
      <c r="G1528" s="92"/>
      <c r="H1528" s="95" t="s">
        <v>303</v>
      </c>
      <c r="I1528" s="97" t="s">
        <v>1546</v>
      </c>
    </row>
    <row r="1529" spans="1:9" hidden="1" x14ac:dyDescent="0.25">
      <c r="A1529" s="92" t="s">
        <v>222</v>
      </c>
      <c r="B1529" s="93">
        <v>45963.412951886574</v>
      </c>
      <c r="C1529" s="94" t="s">
        <v>261</v>
      </c>
      <c r="D1529" s="95" t="s">
        <v>213</v>
      </c>
      <c r="E1529" s="95" t="s">
        <v>126</v>
      </c>
      <c r="F1529" s="95" t="s">
        <v>221</v>
      </c>
      <c r="G1529" s="92"/>
      <c r="H1529" s="95" t="s">
        <v>292</v>
      </c>
      <c r="I1529" s="97" t="s">
        <v>1547</v>
      </c>
    </row>
    <row r="1530" spans="1:9" hidden="1" x14ac:dyDescent="0.25">
      <c r="A1530" s="92" t="s">
        <v>222</v>
      </c>
      <c r="B1530" s="93">
        <v>45963.412929409722</v>
      </c>
      <c r="C1530" s="94" t="s">
        <v>261</v>
      </c>
      <c r="D1530" s="95" t="s">
        <v>214</v>
      </c>
      <c r="E1530" s="95" t="s">
        <v>273</v>
      </c>
      <c r="F1530" s="95" t="s">
        <v>221</v>
      </c>
      <c r="G1530" s="92"/>
      <c r="H1530" s="95" t="s">
        <v>274</v>
      </c>
      <c r="I1530" s="97" t="s">
        <v>1548</v>
      </c>
    </row>
    <row r="1531" spans="1:9" hidden="1" x14ac:dyDescent="0.25">
      <c r="A1531" s="92" t="s">
        <v>222</v>
      </c>
      <c r="B1531" s="93">
        <v>45963.412901863427</v>
      </c>
      <c r="C1531" s="94" t="s">
        <v>261</v>
      </c>
      <c r="D1531" s="95" t="s">
        <v>211</v>
      </c>
      <c r="E1531" s="95" t="s">
        <v>252</v>
      </c>
      <c r="F1531" s="95" t="s">
        <v>221</v>
      </c>
      <c r="G1531" s="92"/>
      <c r="H1531" s="95" t="s">
        <v>279</v>
      </c>
      <c r="I1531" s="97" t="s">
        <v>352</v>
      </c>
    </row>
    <row r="1532" spans="1:9" hidden="1" x14ac:dyDescent="0.25">
      <c r="A1532" s="92" t="s">
        <v>222</v>
      </c>
      <c r="B1532" s="93">
        <v>45963.412890532403</v>
      </c>
      <c r="C1532" s="94" t="s">
        <v>261</v>
      </c>
      <c r="D1532" s="95" t="s">
        <v>220</v>
      </c>
      <c r="E1532" s="95" t="s">
        <v>168</v>
      </c>
      <c r="F1532" s="95" t="s">
        <v>221</v>
      </c>
      <c r="G1532" s="92"/>
      <c r="H1532" s="95" t="s">
        <v>290</v>
      </c>
      <c r="I1532" s="97" t="s">
        <v>1549</v>
      </c>
    </row>
    <row r="1533" spans="1:9" hidden="1" x14ac:dyDescent="0.25">
      <c r="A1533" s="92" t="s">
        <v>222</v>
      </c>
      <c r="B1533" s="93">
        <v>45963.412778958329</v>
      </c>
      <c r="C1533" s="94" t="s">
        <v>261</v>
      </c>
      <c r="D1533" s="95" t="s">
        <v>231</v>
      </c>
      <c r="E1533" s="95" t="s">
        <v>299</v>
      </c>
      <c r="F1533" s="95" t="s">
        <v>221</v>
      </c>
      <c r="G1533" s="92"/>
      <c r="H1533" s="95" t="s">
        <v>300</v>
      </c>
      <c r="I1533" s="97" t="s">
        <v>1550</v>
      </c>
    </row>
    <row r="1534" spans="1:9" hidden="1" x14ac:dyDescent="0.25">
      <c r="A1534" s="92" t="s">
        <v>222</v>
      </c>
      <c r="B1534" s="93">
        <v>45963.41276298611</v>
      </c>
      <c r="C1534" s="94" t="s">
        <v>261</v>
      </c>
      <c r="D1534" s="95" t="s">
        <v>216</v>
      </c>
      <c r="E1534" s="95" t="s">
        <v>267</v>
      </c>
      <c r="F1534" s="95" t="s">
        <v>221</v>
      </c>
      <c r="G1534" s="92"/>
      <c r="H1534" s="95" t="s">
        <v>268</v>
      </c>
      <c r="I1534" s="97" t="s">
        <v>1551</v>
      </c>
    </row>
    <row r="1535" spans="1:9" hidden="1" x14ac:dyDescent="0.25">
      <c r="A1535" s="92" t="s">
        <v>222</v>
      </c>
      <c r="B1535" s="93">
        <v>45963.412721782406</v>
      </c>
      <c r="C1535" s="94" t="s">
        <v>261</v>
      </c>
      <c r="D1535" s="95" t="s">
        <v>205</v>
      </c>
      <c r="E1535" s="95" t="s">
        <v>245</v>
      </c>
      <c r="F1535" s="95" t="s">
        <v>221</v>
      </c>
      <c r="G1535" s="92"/>
      <c r="H1535" s="95" t="s">
        <v>286</v>
      </c>
      <c r="I1535" s="97" t="s">
        <v>1552</v>
      </c>
    </row>
    <row r="1536" spans="1:9" hidden="1" x14ac:dyDescent="0.25">
      <c r="A1536" s="92" t="s">
        <v>222</v>
      </c>
      <c r="B1536" s="93">
        <v>45963.412699583329</v>
      </c>
      <c r="C1536" s="94" t="s">
        <v>261</v>
      </c>
      <c r="D1536" s="95" t="s">
        <v>207</v>
      </c>
      <c r="E1536" s="95" t="s">
        <v>270</v>
      </c>
      <c r="F1536" s="95" t="s">
        <v>221</v>
      </c>
      <c r="G1536" s="92"/>
      <c r="H1536" s="95" t="s">
        <v>271</v>
      </c>
      <c r="I1536" s="97" t="s">
        <v>400</v>
      </c>
    </row>
    <row r="1537" spans="1:9" x14ac:dyDescent="0.25">
      <c r="A1537" s="92" t="s">
        <v>222</v>
      </c>
      <c r="B1537" s="93">
        <v>45963.412661828705</v>
      </c>
      <c r="C1537" s="94" t="s">
        <v>261</v>
      </c>
      <c r="D1537" s="95" t="s">
        <v>215</v>
      </c>
      <c r="E1537" s="95" t="s">
        <v>244</v>
      </c>
      <c r="F1537" s="95" t="s">
        <v>221</v>
      </c>
      <c r="G1537" s="92"/>
      <c r="H1537" s="95" t="s">
        <v>281</v>
      </c>
      <c r="I1537" s="97" t="s">
        <v>646</v>
      </c>
    </row>
    <row r="1538" spans="1:9" hidden="1" x14ac:dyDescent="0.25">
      <c r="A1538" s="92" t="s">
        <v>222</v>
      </c>
      <c r="B1538" s="93">
        <v>45963.412554201386</v>
      </c>
      <c r="C1538" s="94" t="s">
        <v>261</v>
      </c>
      <c r="D1538" s="95" t="s">
        <v>217</v>
      </c>
      <c r="E1538" s="95" t="s">
        <v>116</v>
      </c>
      <c r="F1538" s="95" t="s">
        <v>221</v>
      </c>
      <c r="G1538" s="92"/>
      <c r="H1538" s="95" t="s">
        <v>309</v>
      </c>
      <c r="I1538" s="97" t="s">
        <v>1553</v>
      </c>
    </row>
    <row r="1539" spans="1:9" hidden="1" x14ac:dyDescent="0.25">
      <c r="A1539" s="92" t="s">
        <v>222</v>
      </c>
      <c r="B1539" s="93">
        <v>45963.412551655092</v>
      </c>
      <c r="C1539" s="94" t="s">
        <v>261</v>
      </c>
      <c r="D1539" s="95" t="s">
        <v>212</v>
      </c>
      <c r="E1539" s="95" t="s">
        <v>283</v>
      </c>
      <c r="F1539" s="95" t="s">
        <v>221</v>
      </c>
      <c r="G1539" s="92"/>
      <c r="H1539" s="95" t="s">
        <v>284</v>
      </c>
      <c r="I1539" s="97" t="s">
        <v>1554</v>
      </c>
    </row>
    <row r="1540" spans="1:9" hidden="1" x14ac:dyDescent="0.25">
      <c r="A1540" s="92" t="s">
        <v>222</v>
      </c>
      <c r="B1540" s="93">
        <v>45963.412519479163</v>
      </c>
      <c r="C1540" s="94" t="s">
        <v>261</v>
      </c>
      <c r="D1540" s="95" t="s">
        <v>223</v>
      </c>
      <c r="E1540" s="95" t="s">
        <v>276</v>
      </c>
      <c r="F1540" s="95" t="s">
        <v>221</v>
      </c>
      <c r="G1540" s="92"/>
      <c r="H1540" s="95" t="s">
        <v>277</v>
      </c>
      <c r="I1540" s="97" t="s">
        <v>226</v>
      </c>
    </row>
    <row r="1541" spans="1:9" hidden="1" x14ac:dyDescent="0.25">
      <c r="A1541" s="92" t="s">
        <v>222</v>
      </c>
      <c r="B1541" s="93">
        <v>45963.41248637731</v>
      </c>
      <c r="C1541" s="94" t="s">
        <v>261</v>
      </c>
      <c r="D1541" s="95" t="s">
        <v>219</v>
      </c>
      <c r="E1541" s="95" t="s">
        <v>251</v>
      </c>
      <c r="F1541" s="95" t="s">
        <v>221</v>
      </c>
      <c r="G1541" s="92"/>
      <c r="H1541" s="95" t="s">
        <v>305</v>
      </c>
      <c r="I1541" s="97" t="s">
        <v>1272</v>
      </c>
    </row>
    <row r="1542" spans="1:9" hidden="1" x14ac:dyDescent="0.25">
      <c r="A1542" s="92" t="s">
        <v>222</v>
      </c>
      <c r="B1542" s="93">
        <v>45963.41247225694</v>
      </c>
      <c r="C1542" s="94" t="s">
        <v>261</v>
      </c>
      <c r="D1542" s="95" t="s">
        <v>206</v>
      </c>
      <c r="E1542" s="95" t="s">
        <v>296</v>
      </c>
      <c r="F1542" s="95" t="s">
        <v>221</v>
      </c>
      <c r="G1542" s="92"/>
      <c r="H1542" s="95" t="s">
        <v>297</v>
      </c>
      <c r="I1542" s="97" t="s">
        <v>1555</v>
      </c>
    </row>
    <row r="1543" spans="1:9" hidden="1" x14ac:dyDescent="0.25">
      <c r="A1543" s="92" t="s">
        <v>222</v>
      </c>
      <c r="B1543" s="93">
        <v>45963.412438703701</v>
      </c>
      <c r="C1543" s="94" t="s">
        <v>261</v>
      </c>
      <c r="D1543" s="95" t="s">
        <v>210</v>
      </c>
      <c r="E1543" s="95" t="s">
        <v>130</v>
      </c>
      <c r="F1543" s="95" t="s">
        <v>221</v>
      </c>
      <c r="G1543" s="92"/>
      <c r="H1543" s="95" t="s">
        <v>294</v>
      </c>
      <c r="I1543" s="97" t="s">
        <v>1556</v>
      </c>
    </row>
    <row r="1544" spans="1:9" hidden="1" x14ac:dyDescent="0.25">
      <c r="A1544" s="92" t="s">
        <v>222</v>
      </c>
      <c r="B1544" s="93">
        <v>45963.412434756945</v>
      </c>
      <c r="C1544" s="94" t="s">
        <v>261</v>
      </c>
      <c r="D1544" s="95" t="s">
        <v>208</v>
      </c>
      <c r="E1544" s="95" t="s">
        <v>264</v>
      </c>
      <c r="F1544" s="95" t="s">
        <v>221</v>
      </c>
      <c r="G1544" s="92"/>
      <c r="H1544" s="95" t="s">
        <v>265</v>
      </c>
      <c r="I1544" s="97" t="s">
        <v>1557</v>
      </c>
    </row>
    <row r="1545" spans="1:9" hidden="1" x14ac:dyDescent="0.25">
      <c r="A1545" s="92" t="s">
        <v>222</v>
      </c>
      <c r="B1545" s="93">
        <v>45963.41239680555</v>
      </c>
      <c r="C1545" s="94" t="s">
        <v>261</v>
      </c>
      <c r="D1545" s="95" t="s">
        <v>218</v>
      </c>
      <c r="E1545" s="95" t="s">
        <v>129</v>
      </c>
      <c r="F1545" s="95" t="s">
        <v>221</v>
      </c>
      <c r="G1545" s="92"/>
      <c r="H1545" s="95" t="s">
        <v>288</v>
      </c>
      <c r="I1545" s="97" t="s">
        <v>1558</v>
      </c>
    </row>
    <row r="1546" spans="1:9" hidden="1" x14ac:dyDescent="0.25">
      <c r="A1546" s="92" t="s">
        <v>222</v>
      </c>
      <c r="B1546" s="93">
        <v>45963.412391006939</v>
      </c>
      <c r="C1546" s="94" t="s">
        <v>261</v>
      </c>
      <c r="D1546" s="95" t="s">
        <v>224</v>
      </c>
      <c r="E1546" s="95" t="s">
        <v>243</v>
      </c>
      <c r="F1546" s="95" t="s">
        <v>221</v>
      </c>
      <c r="G1546" s="92"/>
      <c r="H1546" s="95" t="s">
        <v>307</v>
      </c>
      <c r="I1546" s="97" t="s">
        <v>1559</v>
      </c>
    </row>
    <row r="1547" spans="1:9" hidden="1" x14ac:dyDescent="0.25">
      <c r="A1547" s="92" t="s">
        <v>222</v>
      </c>
      <c r="B1547" s="93">
        <v>45963.412266250001</v>
      </c>
      <c r="C1547" s="94" t="s">
        <v>261</v>
      </c>
      <c r="D1547" s="95" t="s">
        <v>209</v>
      </c>
      <c r="E1547" s="95" t="s">
        <v>302</v>
      </c>
      <c r="F1547" s="95" t="s">
        <v>221</v>
      </c>
      <c r="G1547" s="92"/>
      <c r="H1547" s="95" t="s">
        <v>303</v>
      </c>
      <c r="I1547" s="97" t="s">
        <v>1560</v>
      </c>
    </row>
    <row r="1548" spans="1:9" hidden="1" x14ac:dyDescent="0.25">
      <c r="A1548" s="92" t="s">
        <v>222</v>
      </c>
      <c r="B1548" s="93">
        <v>45963.412238263889</v>
      </c>
      <c r="C1548" s="94" t="s">
        <v>261</v>
      </c>
      <c r="D1548" s="95" t="s">
        <v>213</v>
      </c>
      <c r="E1548" s="95" t="s">
        <v>126</v>
      </c>
      <c r="F1548" s="95" t="s">
        <v>221</v>
      </c>
      <c r="G1548" s="92"/>
      <c r="H1548" s="95" t="s">
        <v>292</v>
      </c>
      <c r="I1548" s="97" t="s">
        <v>1561</v>
      </c>
    </row>
    <row r="1549" spans="1:9" hidden="1" x14ac:dyDescent="0.25">
      <c r="A1549" s="92" t="s">
        <v>222</v>
      </c>
      <c r="B1549" s="93">
        <v>45963.412232685187</v>
      </c>
      <c r="C1549" s="94" t="s">
        <v>261</v>
      </c>
      <c r="D1549" s="95" t="s">
        <v>214</v>
      </c>
      <c r="E1549" s="95" t="s">
        <v>273</v>
      </c>
      <c r="F1549" s="95" t="s">
        <v>221</v>
      </c>
      <c r="G1549" s="92"/>
      <c r="H1549" s="95" t="s">
        <v>274</v>
      </c>
      <c r="I1549" s="97" t="s">
        <v>772</v>
      </c>
    </row>
    <row r="1550" spans="1:9" hidden="1" x14ac:dyDescent="0.25">
      <c r="A1550" s="92" t="s">
        <v>222</v>
      </c>
      <c r="B1550" s="93">
        <v>45963.412194490738</v>
      </c>
      <c r="C1550" s="94" t="s">
        <v>261</v>
      </c>
      <c r="D1550" s="95" t="s">
        <v>211</v>
      </c>
      <c r="E1550" s="95" t="s">
        <v>252</v>
      </c>
      <c r="F1550" s="95" t="s">
        <v>221</v>
      </c>
      <c r="G1550" s="92"/>
      <c r="H1550" s="95" t="s">
        <v>279</v>
      </c>
      <c r="I1550" s="97" t="s">
        <v>848</v>
      </c>
    </row>
    <row r="1551" spans="1:9" hidden="1" x14ac:dyDescent="0.25">
      <c r="A1551" s="92" t="s">
        <v>222</v>
      </c>
      <c r="B1551" s="93">
        <v>45963.412180358791</v>
      </c>
      <c r="C1551" s="94" t="s">
        <v>261</v>
      </c>
      <c r="D1551" s="95" t="s">
        <v>220</v>
      </c>
      <c r="E1551" s="95" t="s">
        <v>168</v>
      </c>
      <c r="F1551" s="95" t="s">
        <v>221</v>
      </c>
      <c r="G1551" s="92"/>
      <c r="H1551" s="95" t="s">
        <v>290</v>
      </c>
      <c r="I1551" s="97" t="s">
        <v>1562</v>
      </c>
    </row>
    <row r="1552" spans="1:9" hidden="1" x14ac:dyDescent="0.25">
      <c r="A1552" s="92" t="s">
        <v>222</v>
      </c>
      <c r="B1552" s="93">
        <v>45963.412066712961</v>
      </c>
      <c r="C1552" s="94" t="s">
        <v>261</v>
      </c>
      <c r="D1552" s="95" t="s">
        <v>231</v>
      </c>
      <c r="E1552" s="95" t="s">
        <v>299</v>
      </c>
      <c r="F1552" s="95" t="s">
        <v>221</v>
      </c>
      <c r="G1552" s="92"/>
      <c r="H1552" s="95" t="s">
        <v>300</v>
      </c>
      <c r="I1552" s="97" t="s">
        <v>1563</v>
      </c>
    </row>
    <row r="1553" spans="1:9" hidden="1" x14ac:dyDescent="0.25">
      <c r="A1553" s="92" t="s">
        <v>222</v>
      </c>
      <c r="B1553" s="93">
        <v>45963.412038020833</v>
      </c>
      <c r="C1553" s="94" t="s">
        <v>261</v>
      </c>
      <c r="D1553" s="95" t="s">
        <v>216</v>
      </c>
      <c r="E1553" s="95" t="s">
        <v>267</v>
      </c>
      <c r="F1553" s="95" t="s">
        <v>221</v>
      </c>
      <c r="G1553" s="92"/>
      <c r="H1553" s="95" t="s">
        <v>268</v>
      </c>
      <c r="I1553" s="97" t="s">
        <v>1564</v>
      </c>
    </row>
    <row r="1554" spans="1:9" hidden="1" x14ac:dyDescent="0.25">
      <c r="A1554" s="92" t="s">
        <v>222</v>
      </c>
      <c r="B1554" s="93">
        <v>45963.412005636572</v>
      </c>
      <c r="C1554" s="94" t="s">
        <v>261</v>
      </c>
      <c r="D1554" s="95" t="s">
        <v>205</v>
      </c>
      <c r="E1554" s="95" t="s">
        <v>245</v>
      </c>
      <c r="F1554" s="95" t="s">
        <v>221</v>
      </c>
      <c r="G1554" s="92"/>
      <c r="H1554" s="95" t="s">
        <v>286</v>
      </c>
      <c r="I1554" s="97" t="s">
        <v>1156</v>
      </c>
    </row>
    <row r="1555" spans="1:9" hidden="1" x14ac:dyDescent="0.25">
      <c r="A1555" s="92" t="s">
        <v>222</v>
      </c>
      <c r="B1555" s="93">
        <v>45963.411990347224</v>
      </c>
      <c r="C1555" s="94" t="s">
        <v>261</v>
      </c>
      <c r="D1555" s="95" t="s">
        <v>207</v>
      </c>
      <c r="E1555" s="95" t="s">
        <v>270</v>
      </c>
      <c r="F1555" s="95" t="s">
        <v>221</v>
      </c>
      <c r="G1555" s="92"/>
      <c r="H1555" s="95" t="s">
        <v>271</v>
      </c>
      <c r="I1555" s="97" t="s">
        <v>857</v>
      </c>
    </row>
    <row r="1556" spans="1:9" x14ac:dyDescent="0.25">
      <c r="A1556" s="92" t="s">
        <v>222</v>
      </c>
      <c r="B1556" s="93">
        <v>45963.411960011574</v>
      </c>
      <c r="C1556" s="94" t="s">
        <v>261</v>
      </c>
      <c r="D1556" s="95" t="s">
        <v>215</v>
      </c>
      <c r="E1556" s="95" t="s">
        <v>244</v>
      </c>
      <c r="F1556" s="95" t="s">
        <v>221</v>
      </c>
      <c r="G1556" s="92"/>
      <c r="H1556" s="95" t="s">
        <v>281</v>
      </c>
      <c r="I1556" s="97" t="s">
        <v>989</v>
      </c>
    </row>
    <row r="1557" spans="1:9" hidden="1" x14ac:dyDescent="0.25">
      <c r="A1557" s="92" t="s">
        <v>222</v>
      </c>
      <c r="B1557" s="93">
        <v>45963.411851689816</v>
      </c>
      <c r="C1557" s="94" t="s">
        <v>261</v>
      </c>
      <c r="D1557" s="95" t="s">
        <v>217</v>
      </c>
      <c r="E1557" s="95" t="s">
        <v>116</v>
      </c>
      <c r="F1557" s="95" t="s">
        <v>221</v>
      </c>
      <c r="G1557" s="92"/>
      <c r="H1557" s="95" t="s">
        <v>309</v>
      </c>
      <c r="I1557" s="97" t="s">
        <v>1565</v>
      </c>
    </row>
    <row r="1558" spans="1:9" hidden="1" x14ac:dyDescent="0.25">
      <c r="A1558" s="92" t="s">
        <v>222</v>
      </c>
      <c r="B1558" s="93">
        <v>45963.411820196758</v>
      </c>
      <c r="C1558" s="94" t="s">
        <v>261</v>
      </c>
      <c r="D1558" s="95" t="s">
        <v>223</v>
      </c>
      <c r="E1558" s="95" t="s">
        <v>276</v>
      </c>
      <c r="F1558" s="95" t="s">
        <v>221</v>
      </c>
      <c r="G1558" s="92"/>
      <c r="H1558" s="95" t="s">
        <v>277</v>
      </c>
      <c r="I1558" s="97" t="s">
        <v>1566</v>
      </c>
    </row>
    <row r="1559" spans="1:9" hidden="1" x14ac:dyDescent="0.25">
      <c r="A1559" s="92" t="s">
        <v>222</v>
      </c>
      <c r="B1559" s="93">
        <v>45963.411802835646</v>
      </c>
      <c r="C1559" s="94" t="s">
        <v>261</v>
      </c>
      <c r="D1559" s="95" t="s">
        <v>212</v>
      </c>
      <c r="E1559" s="95" t="s">
        <v>283</v>
      </c>
      <c r="F1559" s="95" t="s">
        <v>221</v>
      </c>
      <c r="G1559" s="92"/>
      <c r="H1559" s="95" t="s">
        <v>284</v>
      </c>
      <c r="I1559" s="97" t="s">
        <v>1567</v>
      </c>
    </row>
    <row r="1560" spans="1:9" hidden="1" x14ac:dyDescent="0.25">
      <c r="A1560" s="92" t="s">
        <v>222</v>
      </c>
      <c r="B1560" s="93">
        <v>45963.411780162038</v>
      </c>
      <c r="C1560" s="94" t="s">
        <v>261</v>
      </c>
      <c r="D1560" s="95" t="s">
        <v>219</v>
      </c>
      <c r="E1560" s="95" t="s">
        <v>251</v>
      </c>
      <c r="F1560" s="95" t="s">
        <v>221</v>
      </c>
      <c r="G1560" s="92"/>
      <c r="H1560" s="95" t="s">
        <v>305</v>
      </c>
      <c r="I1560" s="97" t="s">
        <v>745</v>
      </c>
    </row>
    <row r="1561" spans="1:9" hidden="1" x14ac:dyDescent="0.25">
      <c r="A1561" s="92" t="s">
        <v>222</v>
      </c>
      <c r="B1561" s="93">
        <v>45963.411751921296</v>
      </c>
      <c r="C1561" s="94" t="s">
        <v>261</v>
      </c>
      <c r="D1561" s="95" t="s">
        <v>206</v>
      </c>
      <c r="E1561" s="95" t="s">
        <v>296</v>
      </c>
      <c r="F1561" s="95" t="s">
        <v>221</v>
      </c>
      <c r="G1561" s="92"/>
      <c r="H1561" s="95" t="s">
        <v>297</v>
      </c>
      <c r="I1561" s="97" t="s">
        <v>1047</v>
      </c>
    </row>
    <row r="1562" spans="1:9" hidden="1" x14ac:dyDescent="0.25">
      <c r="A1562" s="92" t="s">
        <v>222</v>
      </c>
      <c r="B1562" s="93">
        <v>45963.411733645829</v>
      </c>
      <c r="C1562" s="94" t="s">
        <v>261</v>
      </c>
      <c r="D1562" s="95" t="s">
        <v>210</v>
      </c>
      <c r="E1562" s="95" t="s">
        <v>130</v>
      </c>
      <c r="F1562" s="95" t="s">
        <v>221</v>
      </c>
      <c r="G1562" s="92"/>
      <c r="H1562" s="95" t="s">
        <v>294</v>
      </c>
      <c r="I1562" s="97" t="s">
        <v>1568</v>
      </c>
    </row>
    <row r="1563" spans="1:9" hidden="1" x14ac:dyDescent="0.25">
      <c r="A1563" s="92" t="s">
        <v>222</v>
      </c>
      <c r="B1563" s="93">
        <v>45963.411708159721</v>
      </c>
      <c r="C1563" s="94" t="s">
        <v>261</v>
      </c>
      <c r="D1563" s="95" t="s">
        <v>208</v>
      </c>
      <c r="E1563" s="95" t="s">
        <v>264</v>
      </c>
      <c r="F1563" s="95" t="s">
        <v>221</v>
      </c>
      <c r="G1563" s="92"/>
      <c r="H1563" s="95" t="s">
        <v>265</v>
      </c>
      <c r="I1563" s="97" t="s">
        <v>1569</v>
      </c>
    </row>
    <row r="1564" spans="1:9" hidden="1" x14ac:dyDescent="0.25">
      <c r="A1564" s="92" t="s">
        <v>222</v>
      </c>
      <c r="B1564" s="93">
        <v>45963.411689884255</v>
      </c>
      <c r="C1564" s="94" t="s">
        <v>261</v>
      </c>
      <c r="D1564" s="95" t="s">
        <v>224</v>
      </c>
      <c r="E1564" s="95" t="s">
        <v>243</v>
      </c>
      <c r="F1564" s="95" t="s">
        <v>221</v>
      </c>
      <c r="G1564" s="92"/>
      <c r="H1564" s="95" t="s">
        <v>307</v>
      </c>
      <c r="I1564" s="97" t="s">
        <v>1570</v>
      </c>
    </row>
    <row r="1565" spans="1:9" hidden="1" x14ac:dyDescent="0.25">
      <c r="A1565" s="92" t="s">
        <v>222</v>
      </c>
      <c r="B1565" s="93">
        <v>45963.41167159722</v>
      </c>
      <c r="C1565" s="94" t="s">
        <v>261</v>
      </c>
      <c r="D1565" s="95" t="s">
        <v>218</v>
      </c>
      <c r="E1565" s="95" t="s">
        <v>129</v>
      </c>
      <c r="F1565" s="95" t="s">
        <v>221</v>
      </c>
      <c r="G1565" s="92"/>
      <c r="H1565" s="95" t="s">
        <v>288</v>
      </c>
      <c r="I1565" s="97" t="s">
        <v>1571</v>
      </c>
    </row>
    <row r="1566" spans="1:9" hidden="1" x14ac:dyDescent="0.25">
      <c r="A1566" s="92" t="s">
        <v>222</v>
      </c>
      <c r="B1566" s="93">
        <v>45963.411533182865</v>
      </c>
      <c r="C1566" s="94" t="s">
        <v>261</v>
      </c>
      <c r="D1566" s="95" t="s">
        <v>214</v>
      </c>
      <c r="E1566" s="95" t="s">
        <v>273</v>
      </c>
      <c r="F1566" s="95" t="s">
        <v>221</v>
      </c>
      <c r="G1566" s="92"/>
      <c r="H1566" s="95" t="s">
        <v>274</v>
      </c>
      <c r="I1566" s="97" t="s">
        <v>1572</v>
      </c>
    </row>
    <row r="1567" spans="1:9" hidden="1" x14ac:dyDescent="0.25">
      <c r="A1567" s="92" t="s">
        <v>222</v>
      </c>
      <c r="B1567" s="93">
        <v>45963.411529733792</v>
      </c>
      <c r="C1567" s="94" t="s">
        <v>261</v>
      </c>
      <c r="D1567" s="95" t="s">
        <v>209</v>
      </c>
      <c r="E1567" s="95" t="s">
        <v>302</v>
      </c>
      <c r="F1567" s="95" t="s">
        <v>221</v>
      </c>
      <c r="G1567" s="92"/>
      <c r="H1567" s="95" t="s">
        <v>303</v>
      </c>
      <c r="I1567" s="97" t="s">
        <v>1573</v>
      </c>
    </row>
    <row r="1568" spans="1:9" hidden="1" x14ac:dyDescent="0.25">
      <c r="A1568" s="92" t="s">
        <v>222</v>
      </c>
      <c r="B1568" s="93">
        <v>45963.4115165162</v>
      </c>
      <c r="C1568" s="94" t="s">
        <v>261</v>
      </c>
      <c r="D1568" s="95" t="s">
        <v>213</v>
      </c>
      <c r="E1568" s="95" t="s">
        <v>126</v>
      </c>
      <c r="F1568" s="95" t="s">
        <v>221</v>
      </c>
      <c r="G1568" s="92"/>
      <c r="H1568" s="95" t="s">
        <v>292</v>
      </c>
      <c r="I1568" s="97" t="s">
        <v>1574</v>
      </c>
    </row>
    <row r="1569" spans="1:9" hidden="1" x14ac:dyDescent="0.25">
      <c r="A1569" s="92" t="s">
        <v>222</v>
      </c>
      <c r="B1569" s="93">
        <v>45963.411486435187</v>
      </c>
      <c r="C1569" s="94" t="s">
        <v>261</v>
      </c>
      <c r="D1569" s="95" t="s">
        <v>211</v>
      </c>
      <c r="E1569" s="95" t="s">
        <v>252</v>
      </c>
      <c r="F1569" s="95" t="s">
        <v>221</v>
      </c>
      <c r="G1569" s="92"/>
      <c r="H1569" s="95" t="s">
        <v>279</v>
      </c>
      <c r="I1569" s="97" t="s">
        <v>1264</v>
      </c>
    </row>
    <row r="1570" spans="1:9" hidden="1" x14ac:dyDescent="0.25">
      <c r="A1570" s="92" t="s">
        <v>222</v>
      </c>
      <c r="B1570" s="93">
        <v>45963.411473460648</v>
      </c>
      <c r="C1570" s="94" t="s">
        <v>261</v>
      </c>
      <c r="D1570" s="95" t="s">
        <v>220</v>
      </c>
      <c r="E1570" s="95" t="s">
        <v>168</v>
      </c>
      <c r="F1570" s="95" t="s">
        <v>221</v>
      </c>
      <c r="G1570" s="92"/>
      <c r="H1570" s="95" t="s">
        <v>290</v>
      </c>
      <c r="I1570" s="97" t="s">
        <v>1575</v>
      </c>
    </row>
    <row r="1571" spans="1:9" hidden="1" x14ac:dyDescent="0.25">
      <c r="A1571" s="92" t="s">
        <v>222</v>
      </c>
      <c r="B1571" s="93">
        <v>45963.411356331017</v>
      </c>
      <c r="C1571" s="94" t="s">
        <v>261</v>
      </c>
      <c r="D1571" s="95" t="s">
        <v>231</v>
      </c>
      <c r="E1571" s="95" t="s">
        <v>299</v>
      </c>
      <c r="F1571" s="95" t="s">
        <v>221</v>
      </c>
      <c r="G1571" s="92"/>
      <c r="H1571" s="95" t="s">
        <v>300</v>
      </c>
      <c r="I1571" s="97" t="s">
        <v>1576</v>
      </c>
    </row>
    <row r="1572" spans="1:9" hidden="1" x14ac:dyDescent="0.25">
      <c r="A1572" s="92" t="s">
        <v>222</v>
      </c>
      <c r="B1572" s="93">
        <v>45963.411319988423</v>
      </c>
      <c r="C1572" s="94" t="s">
        <v>261</v>
      </c>
      <c r="D1572" s="95" t="s">
        <v>216</v>
      </c>
      <c r="E1572" s="95" t="s">
        <v>267</v>
      </c>
      <c r="F1572" s="95" t="s">
        <v>221</v>
      </c>
      <c r="G1572" s="92"/>
      <c r="H1572" s="95" t="s">
        <v>268</v>
      </c>
      <c r="I1572" s="97" t="s">
        <v>1577</v>
      </c>
    </row>
    <row r="1573" spans="1:9" hidden="1" x14ac:dyDescent="0.25">
      <c r="A1573" s="92" t="s">
        <v>222</v>
      </c>
      <c r="B1573" s="93">
        <v>45963.411289432872</v>
      </c>
      <c r="C1573" s="94" t="s">
        <v>261</v>
      </c>
      <c r="D1573" s="95" t="s">
        <v>205</v>
      </c>
      <c r="E1573" s="95" t="s">
        <v>245</v>
      </c>
      <c r="F1573" s="95" t="s">
        <v>221</v>
      </c>
      <c r="G1573" s="92"/>
      <c r="H1573" s="95" t="s">
        <v>286</v>
      </c>
      <c r="I1573" s="97" t="s">
        <v>1578</v>
      </c>
    </row>
    <row r="1574" spans="1:9" hidden="1" x14ac:dyDescent="0.25">
      <c r="A1574" s="92" t="s">
        <v>222</v>
      </c>
      <c r="B1574" s="93">
        <v>45963.41128064815</v>
      </c>
      <c r="C1574" s="94" t="s">
        <v>261</v>
      </c>
      <c r="D1574" s="95" t="s">
        <v>207</v>
      </c>
      <c r="E1574" s="95" t="s">
        <v>270</v>
      </c>
      <c r="F1574" s="95" t="s">
        <v>221</v>
      </c>
      <c r="G1574" s="92"/>
      <c r="H1574" s="95" t="s">
        <v>271</v>
      </c>
      <c r="I1574" s="97" t="s">
        <v>933</v>
      </c>
    </row>
    <row r="1575" spans="1:9" x14ac:dyDescent="0.25">
      <c r="A1575" s="92" t="s">
        <v>222</v>
      </c>
      <c r="B1575" s="93">
        <v>45963.411258888889</v>
      </c>
      <c r="C1575" s="94" t="s">
        <v>261</v>
      </c>
      <c r="D1575" s="95" t="s">
        <v>215</v>
      </c>
      <c r="E1575" s="95" t="s">
        <v>244</v>
      </c>
      <c r="F1575" s="95" t="s">
        <v>221</v>
      </c>
      <c r="G1575" s="92"/>
      <c r="H1575" s="95" t="s">
        <v>281</v>
      </c>
      <c r="I1575" s="97" t="s">
        <v>1579</v>
      </c>
    </row>
    <row r="1576" spans="1:9" hidden="1" x14ac:dyDescent="0.25">
      <c r="A1576" s="92" t="s">
        <v>222</v>
      </c>
      <c r="B1576" s="93">
        <v>45963.411145925922</v>
      </c>
      <c r="C1576" s="94" t="s">
        <v>261</v>
      </c>
      <c r="D1576" s="95" t="s">
        <v>217</v>
      </c>
      <c r="E1576" s="95" t="s">
        <v>116</v>
      </c>
      <c r="F1576" s="95" t="s">
        <v>221</v>
      </c>
      <c r="G1576" s="92"/>
      <c r="H1576" s="95" t="s">
        <v>309</v>
      </c>
      <c r="I1576" s="97" t="s">
        <v>447</v>
      </c>
    </row>
    <row r="1577" spans="1:9" hidden="1" x14ac:dyDescent="0.25">
      <c r="A1577" s="92" t="s">
        <v>222</v>
      </c>
      <c r="B1577" s="93">
        <v>45963.411122777776</v>
      </c>
      <c r="C1577" s="94" t="s">
        <v>261</v>
      </c>
      <c r="D1577" s="95" t="s">
        <v>223</v>
      </c>
      <c r="E1577" s="95" t="s">
        <v>276</v>
      </c>
      <c r="F1577" s="95" t="s">
        <v>221</v>
      </c>
      <c r="G1577" s="92"/>
      <c r="H1577" s="95" t="s">
        <v>277</v>
      </c>
      <c r="I1577" s="97" t="s">
        <v>1580</v>
      </c>
    </row>
    <row r="1578" spans="1:9" hidden="1" x14ac:dyDescent="0.25">
      <c r="A1578" s="92" t="s">
        <v>222</v>
      </c>
      <c r="B1578" s="93">
        <v>45963.411076249999</v>
      </c>
      <c r="C1578" s="94" t="s">
        <v>261</v>
      </c>
      <c r="D1578" s="95" t="s">
        <v>219</v>
      </c>
      <c r="E1578" s="95" t="s">
        <v>251</v>
      </c>
      <c r="F1578" s="95" t="s">
        <v>221</v>
      </c>
      <c r="G1578" s="92"/>
      <c r="H1578" s="95" t="s">
        <v>305</v>
      </c>
      <c r="I1578" s="97" t="s">
        <v>754</v>
      </c>
    </row>
    <row r="1579" spans="1:9" hidden="1" x14ac:dyDescent="0.25">
      <c r="A1579" s="92" t="s">
        <v>222</v>
      </c>
      <c r="B1579" s="93">
        <v>45963.411062141204</v>
      </c>
      <c r="C1579" s="94" t="s">
        <v>261</v>
      </c>
      <c r="D1579" s="95" t="s">
        <v>212</v>
      </c>
      <c r="E1579" s="95" t="s">
        <v>283</v>
      </c>
      <c r="F1579" s="95" t="s">
        <v>221</v>
      </c>
      <c r="G1579" s="92"/>
      <c r="H1579" s="95" t="s">
        <v>284</v>
      </c>
      <c r="I1579" s="97" t="s">
        <v>1581</v>
      </c>
    </row>
    <row r="1580" spans="1:9" hidden="1" x14ac:dyDescent="0.25">
      <c r="A1580" s="92" t="s">
        <v>222</v>
      </c>
      <c r="B1580" s="93">
        <v>45963.411026249996</v>
      </c>
      <c r="C1580" s="94" t="s">
        <v>261</v>
      </c>
      <c r="D1580" s="95" t="s">
        <v>210</v>
      </c>
      <c r="E1580" s="95" t="s">
        <v>130</v>
      </c>
      <c r="F1580" s="95" t="s">
        <v>221</v>
      </c>
      <c r="G1580" s="92"/>
      <c r="H1580" s="95" t="s">
        <v>294</v>
      </c>
      <c r="I1580" s="97" t="s">
        <v>1582</v>
      </c>
    </row>
    <row r="1581" spans="1:9" hidden="1" x14ac:dyDescent="0.25">
      <c r="A1581" s="92" t="s">
        <v>222</v>
      </c>
      <c r="B1581" s="93">
        <v>45963.411021851847</v>
      </c>
      <c r="C1581" s="94" t="s">
        <v>261</v>
      </c>
      <c r="D1581" s="95" t="s">
        <v>206</v>
      </c>
      <c r="E1581" s="95" t="s">
        <v>296</v>
      </c>
      <c r="F1581" s="95" t="s">
        <v>221</v>
      </c>
      <c r="G1581" s="92"/>
      <c r="H1581" s="95" t="s">
        <v>297</v>
      </c>
      <c r="I1581" s="97" t="s">
        <v>1583</v>
      </c>
    </row>
    <row r="1582" spans="1:9" hidden="1" x14ac:dyDescent="0.25">
      <c r="A1582" s="92" t="s">
        <v>222</v>
      </c>
      <c r="B1582" s="93">
        <v>45963.410992025463</v>
      </c>
      <c r="C1582" s="94" t="s">
        <v>261</v>
      </c>
      <c r="D1582" s="95" t="s">
        <v>224</v>
      </c>
      <c r="E1582" s="95" t="s">
        <v>243</v>
      </c>
      <c r="F1582" s="95" t="s">
        <v>221</v>
      </c>
      <c r="G1582" s="92"/>
      <c r="H1582" s="95" t="s">
        <v>307</v>
      </c>
      <c r="I1582" s="97" t="s">
        <v>1584</v>
      </c>
    </row>
    <row r="1583" spans="1:9" hidden="1" x14ac:dyDescent="0.25">
      <c r="A1583" s="92" t="s">
        <v>222</v>
      </c>
      <c r="B1583" s="93">
        <v>45963.410972777776</v>
      </c>
      <c r="C1583" s="94" t="s">
        <v>261</v>
      </c>
      <c r="D1583" s="95" t="s">
        <v>208</v>
      </c>
      <c r="E1583" s="95" t="s">
        <v>264</v>
      </c>
      <c r="F1583" s="95" t="s">
        <v>221</v>
      </c>
      <c r="G1583" s="92"/>
      <c r="H1583" s="95" t="s">
        <v>265</v>
      </c>
      <c r="I1583" s="97" t="s">
        <v>1585</v>
      </c>
    </row>
    <row r="1584" spans="1:9" hidden="1" x14ac:dyDescent="0.25">
      <c r="A1584" s="92" t="s">
        <v>222</v>
      </c>
      <c r="B1584" s="93">
        <v>45963.41094454861</v>
      </c>
      <c r="C1584" s="94" t="s">
        <v>261</v>
      </c>
      <c r="D1584" s="95" t="s">
        <v>218</v>
      </c>
      <c r="E1584" s="95" t="s">
        <v>129</v>
      </c>
      <c r="F1584" s="95" t="s">
        <v>221</v>
      </c>
      <c r="G1584" s="92"/>
      <c r="H1584" s="95" t="s">
        <v>288</v>
      </c>
      <c r="I1584" s="97" t="s">
        <v>1586</v>
      </c>
    </row>
    <row r="1585" spans="1:9" hidden="1" x14ac:dyDescent="0.25">
      <c r="A1585" s="92" t="s">
        <v>222</v>
      </c>
      <c r="B1585" s="93">
        <v>45963.410834594906</v>
      </c>
      <c r="C1585" s="94" t="s">
        <v>261</v>
      </c>
      <c r="D1585" s="95" t="s">
        <v>214</v>
      </c>
      <c r="E1585" s="95" t="s">
        <v>273</v>
      </c>
      <c r="F1585" s="95" t="s">
        <v>221</v>
      </c>
      <c r="G1585" s="92"/>
      <c r="H1585" s="95" t="s">
        <v>274</v>
      </c>
      <c r="I1585" s="97" t="s">
        <v>1587</v>
      </c>
    </row>
    <row r="1586" spans="1:9" hidden="1" x14ac:dyDescent="0.25">
      <c r="A1586" s="92" t="s">
        <v>222</v>
      </c>
      <c r="B1586" s="93">
        <v>45963.41080612268</v>
      </c>
      <c r="C1586" s="94" t="s">
        <v>261</v>
      </c>
      <c r="D1586" s="95" t="s">
        <v>213</v>
      </c>
      <c r="E1586" s="95" t="s">
        <v>126</v>
      </c>
      <c r="F1586" s="95" t="s">
        <v>221</v>
      </c>
      <c r="G1586" s="92"/>
      <c r="H1586" s="95" t="s">
        <v>292</v>
      </c>
      <c r="I1586" s="97" t="s">
        <v>402</v>
      </c>
    </row>
    <row r="1587" spans="1:9" hidden="1" x14ac:dyDescent="0.25">
      <c r="A1587" s="92" t="s">
        <v>222</v>
      </c>
      <c r="B1587" s="93">
        <v>45963.410786215274</v>
      </c>
      <c r="C1587" s="94" t="s">
        <v>261</v>
      </c>
      <c r="D1587" s="95" t="s">
        <v>209</v>
      </c>
      <c r="E1587" s="95" t="s">
        <v>302</v>
      </c>
      <c r="F1587" s="95" t="s">
        <v>221</v>
      </c>
      <c r="G1587" s="92"/>
      <c r="H1587" s="95" t="s">
        <v>303</v>
      </c>
      <c r="I1587" s="97" t="s">
        <v>1588</v>
      </c>
    </row>
    <row r="1588" spans="1:9" hidden="1" x14ac:dyDescent="0.25">
      <c r="A1588" s="92" t="s">
        <v>222</v>
      </c>
      <c r="B1588" s="93">
        <v>45963.410778113423</v>
      </c>
      <c r="C1588" s="94" t="s">
        <v>261</v>
      </c>
      <c r="D1588" s="95" t="s">
        <v>211</v>
      </c>
      <c r="E1588" s="95" t="s">
        <v>252</v>
      </c>
      <c r="F1588" s="95" t="s">
        <v>221</v>
      </c>
      <c r="G1588" s="92"/>
      <c r="H1588" s="95" t="s">
        <v>279</v>
      </c>
      <c r="I1588" s="97" t="s">
        <v>369</v>
      </c>
    </row>
    <row r="1589" spans="1:9" hidden="1" x14ac:dyDescent="0.25">
      <c r="A1589" s="92" t="s">
        <v>222</v>
      </c>
      <c r="B1589" s="93">
        <v>45963.410759837963</v>
      </c>
      <c r="C1589" s="94" t="s">
        <v>261</v>
      </c>
      <c r="D1589" s="95" t="s">
        <v>220</v>
      </c>
      <c r="E1589" s="95" t="s">
        <v>168</v>
      </c>
      <c r="F1589" s="95" t="s">
        <v>221</v>
      </c>
      <c r="G1589" s="92"/>
      <c r="H1589" s="95" t="s">
        <v>290</v>
      </c>
      <c r="I1589" s="97" t="s">
        <v>451</v>
      </c>
    </row>
    <row r="1590" spans="1:9" hidden="1" x14ac:dyDescent="0.25">
      <c r="A1590" s="92" t="s">
        <v>222</v>
      </c>
      <c r="B1590" s="93">
        <v>45963.410642013885</v>
      </c>
      <c r="C1590" s="94" t="s">
        <v>261</v>
      </c>
      <c r="D1590" s="95" t="s">
        <v>231</v>
      </c>
      <c r="E1590" s="95" t="s">
        <v>299</v>
      </c>
      <c r="F1590" s="95" t="s">
        <v>221</v>
      </c>
      <c r="G1590" s="92"/>
      <c r="H1590" s="95" t="s">
        <v>300</v>
      </c>
      <c r="I1590" s="97" t="s">
        <v>863</v>
      </c>
    </row>
    <row r="1591" spans="1:9" hidden="1" x14ac:dyDescent="0.25">
      <c r="A1591" s="92" t="s">
        <v>222</v>
      </c>
      <c r="B1591" s="93">
        <v>45963.410602199074</v>
      </c>
      <c r="C1591" s="94" t="s">
        <v>261</v>
      </c>
      <c r="D1591" s="95" t="s">
        <v>216</v>
      </c>
      <c r="E1591" s="95" t="s">
        <v>267</v>
      </c>
      <c r="F1591" s="95" t="s">
        <v>221</v>
      </c>
      <c r="G1591" s="92"/>
      <c r="H1591" s="95" t="s">
        <v>268</v>
      </c>
      <c r="I1591" s="97" t="s">
        <v>1589</v>
      </c>
    </row>
    <row r="1592" spans="1:9" hidden="1" x14ac:dyDescent="0.25">
      <c r="A1592" s="92" t="s">
        <v>222</v>
      </c>
      <c r="B1592" s="93">
        <v>45963.410568634259</v>
      </c>
      <c r="C1592" s="94" t="s">
        <v>261</v>
      </c>
      <c r="D1592" s="95" t="s">
        <v>207</v>
      </c>
      <c r="E1592" s="95" t="s">
        <v>270</v>
      </c>
      <c r="F1592" s="95" t="s">
        <v>221</v>
      </c>
      <c r="G1592" s="92"/>
      <c r="H1592" s="95" t="s">
        <v>271</v>
      </c>
      <c r="I1592" s="97" t="s">
        <v>1590</v>
      </c>
    </row>
    <row r="1593" spans="1:9" hidden="1" x14ac:dyDescent="0.25">
      <c r="A1593" s="92" t="s">
        <v>222</v>
      </c>
      <c r="B1593" s="93">
        <v>45963.410565162034</v>
      </c>
      <c r="C1593" s="94" t="s">
        <v>261</v>
      </c>
      <c r="D1593" s="95" t="s">
        <v>205</v>
      </c>
      <c r="E1593" s="95" t="s">
        <v>245</v>
      </c>
      <c r="F1593" s="95" t="s">
        <v>221</v>
      </c>
      <c r="G1593" s="92"/>
      <c r="H1593" s="95" t="s">
        <v>286</v>
      </c>
      <c r="I1593" s="97" t="s">
        <v>1591</v>
      </c>
    </row>
    <row r="1594" spans="1:9" x14ac:dyDescent="0.25">
      <c r="A1594" s="92" t="s">
        <v>222</v>
      </c>
      <c r="B1594" s="93">
        <v>45963.410555671297</v>
      </c>
      <c r="C1594" s="94" t="s">
        <v>261</v>
      </c>
      <c r="D1594" s="95" t="s">
        <v>215</v>
      </c>
      <c r="E1594" s="95" t="s">
        <v>244</v>
      </c>
      <c r="F1594" s="95" t="s">
        <v>221</v>
      </c>
      <c r="G1594" s="92"/>
      <c r="H1594" s="95" t="s">
        <v>281</v>
      </c>
      <c r="I1594" s="97" t="s">
        <v>1592</v>
      </c>
    </row>
    <row r="1595" spans="1:9" hidden="1" x14ac:dyDescent="0.25">
      <c r="A1595" s="92" t="s">
        <v>222</v>
      </c>
      <c r="B1595" s="93">
        <v>45963.41044274305</v>
      </c>
      <c r="C1595" s="94" t="s">
        <v>261</v>
      </c>
      <c r="D1595" s="95" t="s">
        <v>217</v>
      </c>
      <c r="E1595" s="95" t="s">
        <v>116</v>
      </c>
      <c r="F1595" s="95" t="s">
        <v>221</v>
      </c>
      <c r="G1595" s="92"/>
      <c r="H1595" s="95" t="s">
        <v>309</v>
      </c>
      <c r="I1595" s="97" t="s">
        <v>992</v>
      </c>
    </row>
    <row r="1596" spans="1:9" hidden="1" x14ac:dyDescent="0.25">
      <c r="A1596" s="92" t="s">
        <v>222</v>
      </c>
      <c r="B1596" s="93">
        <v>45963.410425115741</v>
      </c>
      <c r="C1596" s="94" t="s">
        <v>261</v>
      </c>
      <c r="D1596" s="95" t="s">
        <v>223</v>
      </c>
      <c r="E1596" s="95" t="s">
        <v>276</v>
      </c>
      <c r="F1596" s="95" t="s">
        <v>221</v>
      </c>
      <c r="G1596" s="92"/>
      <c r="H1596" s="95" t="s">
        <v>277</v>
      </c>
      <c r="I1596" s="97" t="s">
        <v>869</v>
      </c>
    </row>
    <row r="1597" spans="1:9" hidden="1" x14ac:dyDescent="0.25">
      <c r="A1597" s="92" t="s">
        <v>222</v>
      </c>
      <c r="B1597" s="93">
        <v>45963.41037258102</v>
      </c>
      <c r="C1597" s="94" t="s">
        <v>261</v>
      </c>
      <c r="D1597" s="95" t="s">
        <v>219</v>
      </c>
      <c r="E1597" s="95" t="s">
        <v>251</v>
      </c>
      <c r="F1597" s="95" t="s">
        <v>221</v>
      </c>
      <c r="G1597" s="92"/>
      <c r="H1597" s="95" t="s">
        <v>305</v>
      </c>
      <c r="I1597" s="97" t="s">
        <v>1593</v>
      </c>
    </row>
    <row r="1598" spans="1:9" hidden="1" x14ac:dyDescent="0.25">
      <c r="A1598" s="92" t="s">
        <v>222</v>
      </c>
      <c r="B1598" s="93">
        <v>45963.410327905091</v>
      </c>
      <c r="C1598" s="94" t="s">
        <v>261</v>
      </c>
      <c r="D1598" s="95" t="s">
        <v>212</v>
      </c>
      <c r="E1598" s="95" t="s">
        <v>283</v>
      </c>
      <c r="F1598" s="95" t="s">
        <v>221</v>
      </c>
      <c r="G1598" s="92"/>
      <c r="H1598" s="95" t="s">
        <v>284</v>
      </c>
      <c r="I1598" s="97" t="s">
        <v>1594</v>
      </c>
    </row>
    <row r="1599" spans="1:9" hidden="1" x14ac:dyDescent="0.25">
      <c r="A1599" s="92" t="s">
        <v>222</v>
      </c>
      <c r="B1599" s="93">
        <v>45963.410321666663</v>
      </c>
      <c r="C1599" s="94" t="s">
        <v>261</v>
      </c>
      <c r="D1599" s="95" t="s">
        <v>210</v>
      </c>
      <c r="E1599" s="95" t="s">
        <v>130</v>
      </c>
      <c r="F1599" s="95" t="s">
        <v>221</v>
      </c>
      <c r="G1599" s="92"/>
      <c r="H1599" s="95" t="s">
        <v>294</v>
      </c>
      <c r="I1599" s="97" t="s">
        <v>1595</v>
      </c>
    </row>
    <row r="1600" spans="1:9" hidden="1" x14ac:dyDescent="0.25">
      <c r="A1600" s="92" t="s">
        <v>222</v>
      </c>
      <c r="B1600" s="93">
        <v>45963.410304756944</v>
      </c>
      <c r="C1600" s="94" t="s">
        <v>261</v>
      </c>
      <c r="D1600" s="95" t="s">
        <v>206</v>
      </c>
      <c r="E1600" s="95" t="s">
        <v>296</v>
      </c>
      <c r="F1600" s="95" t="s">
        <v>221</v>
      </c>
      <c r="G1600" s="92"/>
      <c r="H1600" s="95" t="s">
        <v>297</v>
      </c>
      <c r="I1600" s="97" t="s">
        <v>242</v>
      </c>
    </row>
    <row r="1601" spans="1:9" hidden="1" x14ac:dyDescent="0.25">
      <c r="A1601" s="92" t="s">
        <v>222</v>
      </c>
      <c r="B1601" s="93">
        <v>45963.410295034722</v>
      </c>
      <c r="C1601" s="94" t="s">
        <v>261</v>
      </c>
      <c r="D1601" s="95" t="s">
        <v>224</v>
      </c>
      <c r="E1601" s="95" t="s">
        <v>243</v>
      </c>
      <c r="F1601" s="95" t="s">
        <v>221</v>
      </c>
      <c r="G1601" s="92"/>
      <c r="H1601" s="95" t="s">
        <v>307</v>
      </c>
      <c r="I1601" s="97" t="s">
        <v>1596</v>
      </c>
    </row>
    <row r="1602" spans="1:9" hidden="1" x14ac:dyDescent="0.25">
      <c r="A1602" s="92" t="s">
        <v>222</v>
      </c>
      <c r="B1602" s="93">
        <v>45963.410244108796</v>
      </c>
      <c r="C1602" s="94" t="s">
        <v>261</v>
      </c>
      <c r="D1602" s="95" t="s">
        <v>208</v>
      </c>
      <c r="E1602" s="95" t="s">
        <v>264</v>
      </c>
      <c r="F1602" s="95" t="s">
        <v>221</v>
      </c>
      <c r="G1602" s="92"/>
      <c r="H1602" s="95" t="s">
        <v>265</v>
      </c>
      <c r="I1602" s="97" t="s">
        <v>1597</v>
      </c>
    </row>
    <row r="1603" spans="1:9" hidden="1" x14ac:dyDescent="0.25">
      <c r="A1603" s="92" t="s">
        <v>222</v>
      </c>
      <c r="B1603" s="93">
        <v>45963.410221192127</v>
      </c>
      <c r="C1603" s="94" t="s">
        <v>261</v>
      </c>
      <c r="D1603" s="95" t="s">
        <v>218</v>
      </c>
      <c r="E1603" s="95" t="s">
        <v>129</v>
      </c>
      <c r="F1603" s="95" t="s">
        <v>221</v>
      </c>
      <c r="G1603" s="92"/>
      <c r="H1603" s="95" t="s">
        <v>288</v>
      </c>
      <c r="I1603" s="97" t="s">
        <v>1598</v>
      </c>
    </row>
    <row r="1604" spans="1:9" hidden="1" x14ac:dyDescent="0.25">
      <c r="A1604" s="92" t="s">
        <v>222</v>
      </c>
      <c r="B1604" s="93">
        <v>45963.410137175924</v>
      </c>
      <c r="C1604" s="94" t="s">
        <v>261</v>
      </c>
      <c r="D1604" s="95" t="s">
        <v>214</v>
      </c>
      <c r="E1604" s="95" t="s">
        <v>273</v>
      </c>
      <c r="F1604" s="95" t="s">
        <v>221</v>
      </c>
      <c r="G1604" s="92"/>
      <c r="H1604" s="95" t="s">
        <v>274</v>
      </c>
      <c r="I1604" s="97" t="s">
        <v>1599</v>
      </c>
    </row>
    <row r="1605" spans="1:9" hidden="1" x14ac:dyDescent="0.25">
      <c r="A1605" s="92" t="s">
        <v>222</v>
      </c>
      <c r="B1605" s="93">
        <v>45963.410094583334</v>
      </c>
      <c r="C1605" s="94" t="s">
        <v>261</v>
      </c>
      <c r="D1605" s="95" t="s">
        <v>213</v>
      </c>
      <c r="E1605" s="95" t="s">
        <v>126</v>
      </c>
      <c r="F1605" s="95" t="s">
        <v>221</v>
      </c>
      <c r="G1605" s="92"/>
      <c r="H1605" s="95" t="s">
        <v>292</v>
      </c>
      <c r="I1605" s="97" t="s">
        <v>508</v>
      </c>
    </row>
    <row r="1606" spans="1:9" hidden="1" x14ac:dyDescent="0.25">
      <c r="A1606" s="92" t="s">
        <v>222</v>
      </c>
      <c r="B1606" s="93">
        <v>45963.410071446757</v>
      </c>
      <c r="C1606" s="94" t="s">
        <v>261</v>
      </c>
      <c r="D1606" s="95" t="s">
        <v>211</v>
      </c>
      <c r="E1606" s="95" t="s">
        <v>252</v>
      </c>
      <c r="F1606" s="95" t="s">
        <v>221</v>
      </c>
      <c r="G1606" s="92"/>
      <c r="H1606" s="95" t="s">
        <v>279</v>
      </c>
      <c r="I1606" s="97" t="s">
        <v>1600</v>
      </c>
    </row>
    <row r="1607" spans="1:9" hidden="1" x14ac:dyDescent="0.25">
      <c r="A1607" s="92" t="s">
        <v>222</v>
      </c>
      <c r="B1607" s="93">
        <v>45963.410049016202</v>
      </c>
      <c r="C1607" s="94" t="s">
        <v>261</v>
      </c>
      <c r="D1607" s="95" t="s">
        <v>220</v>
      </c>
      <c r="E1607" s="95" t="s">
        <v>168</v>
      </c>
      <c r="F1607" s="95" t="s">
        <v>221</v>
      </c>
      <c r="G1607" s="92"/>
      <c r="H1607" s="95" t="s">
        <v>290</v>
      </c>
      <c r="I1607" s="97" t="s">
        <v>1601</v>
      </c>
    </row>
    <row r="1608" spans="1:9" hidden="1" x14ac:dyDescent="0.25">
      <c r="A1608" s="92" t="s">
        <v>222</v>
      </c>
      <c r="B1608" s="93">
        <v>45963.410037407404</v>
      </c>
      <c r="C1608" s="94" t="s">
        <v>261</v>
      </c>
      <c r="D1608" s="95" t="s">
        <v>209</v>
      </c>
      <c r="E1608" s="95" t="s">
        <v>302</v>
      </c>
      <c r="F1608" s="95" t="s">
        <v>221</v>
      </c>
      <c r="G1608" s="92"/>
      <c r="H1608" s="95" t="s">
        <v>303</v>
      </c>
      <c r="I1608" s="97" t="s">
        <v>1602</v>
      </c>
    </row>
    <row r="1609" spans="1:9" hidden="1" x14ac:dyDescent="0.25">
      <c r="A1609" s="92" t="s">
        <v>222</v>
      </c>
      <c r="B1609" s="93">
        <v>45963.409927916662</v>
      </c>
      <c r="C1609" s="94" t="s">
        <v>261</v>
      </c>
      <c r="D1609" s="95" t="s">
        <v>231</v>
      </c>
      <c r="E1609" s="95" t="s">
        <v>299</v>
      </c>
      <c r="F1609" s="95" t="s">
        <v>221</v>
      </c>
      <c r="G1609" s="92"/>
      <c r="H1609" s="95" t="s">
        <v>300</v>
      </c>
      <c r="I1609" s="97" t="s">
        <v>1603</v>
      </c>
    </row>
    <row r="1610" spans="1:9" hidden="1" x14ac:dyDescent="0.25">
      <c r="A1610" s="92" t="s">
        <v>222</v>
      </c>
      <c r="B1610" s="93">
        <v>45963.409885590278</v>
      </c>
      <c r="C1610" s="94" t="s">
        <v>261</v>
      </c>
      <c r="D1610" s="95" t="s">
        <v>216</v>
      </c>
      <c r="E1610" s="95" t="s">
        <v>267</v>
      </c>
      <c r="F1610" s="95" t="s">
        <v>221</v>
      </c>
      <c r="G1610" s="92"/>
      <c r="H1610" s="95" t="s">
        <v>268</v>
      </c>
      <c r="I1610" s="97" t="s">
        <v>955</v>
      </c>
    </row>
    <row r="1611" spans="1:9" hidden="1" x14ac:dyDescent="0.25">
      <c r="A1611" s="92" t="s">
        <v>222</v>
      </c>
      <c r="B1611" s="93">
        <v>45963.409858703701</v>
      </c>
      <c r="C1611" s="94" t="s">
        <v>261</v>
      </c>
      <c r="D1611" s="95" t="s">
        <v>207</v>
      </c>
      <c r="E1611" s="95" t="s">
        <v>270</v>
      </c>
      <c r="F1611" s="95" t="s">
        <v>221</v>
      </c>
      <c r="G1611" s="92"/>
      <c r="H1611" s="95" t="s">
        <v>271</v>
      </c>
      <c r="I1611" s="97" t="s">
        <v>1390</v>
      </c>
    </row>
    <row r="1612" spans="1:9" x14ac:dyDescent="0.25">
      <c r="A1612" s="92" t="s">
        <v>222</v>
      </c>
      <c r="B1612" s="93">
        <v>45963.409845983791</v>
      </c>
      <c r="C1612" s="94" t="s">
        <v>261</v>
      </c>
      <c r="D1612" s="95" t="s">
        <v>215</v>
      </c>
      <c r="E1612" s="95" t="s">
        <v>244</v>
      </c>
      <c r="F1612" s="95" t="s">
        <v>221</v>
      </c>
      <c r="G1612" s="92"/>
      <c r="H1612" s="95" t="s">
        <v>281</v>
      </c>
      <c r="I1612" s="97" t="s">
        <v>1205</v>
      </c>
    </row>
    <row r="1613" spans="1:9" hidden="1" x14ac:dyDescent="0.25">
      <c r="A1613" s="92" t="s">
        <v>222</v>
      </c>
      <c r="B1613" s="93">
        <v>45963.409843668982</v>
      </c>
      <c r="C1613" s="94" t="s">
        <v>261</v>
      </c>
      <c r="D1613" s="95" t="s">
        <v>205</v>
      </c>
      <c r="E1613" s="95" t="s">
        <v>245</v>
      </c>
      <c r="F1613" s="95" t="s">
        <v>221</v>
      </c>
      <c r="G1613" s="92"/>
      <c r="H1613" s="95" t="s">
        <v>286</v>
      </c>
      <c r="I1613" s="97" t="s">
        <v>1604</v>
      </c>
    </row>
    <row r="1614" spans="1:9" hidden="1" x14ac:dyDescent="0.25">
      <c r="A1614" s="92" t="s">
        <v>222</v>
      </c>
      <c r="B1614" s="93">
        <v>45963.409740196759</v>
      </c>
      <c r="C1614" s="94" t="s">
        <v>261</v>
      </c>
      <c r="D1614" s="95" t="s">
        <v>217</v>
      </c>
      <c r="E1614" s="95" t="s">
        <v>116</v>
      </c>
      <c r="F1614" s="95" t="s">
        <v>221</v>
      </c>
      <c r="G1614" s="92"/>
      <c r="H1614" s="95" t="s">
        <v>309</v>
      </c>
      <c r="I1614" s="97" t="s">
        <v>795</v>
      </c>
    </row>
    <row r="1615" spans="1:9" hidden="1" x14ac:dyDescent="0.25">
      <c r="A1615" s="92" t="s">
        <v>222</v>
      </c>
      <c r="B1615" s="93">
        <v>45963.409728622682</v>
      </c>
      <c r="C1615" s="94" t="s">
        <v>261</v>
      </c>
      <c r="D1615" s="95" t="s">
        <v>223</v>
      </c>
      <c r="E1615" s="95" t="s">
        <v>276</v>
      </c>
      <c r="F1615" s="95" t="s">
        <v>221</v>
      </c>
      <c r="G1615" s="92"/>
      <c r="H1615" s="95" t="s">
        <v>277</v>
      </c>
      <c r="I1615" s="97" t="s">
        <v>236</v>
      </c>
    </row>
    <row r="1616" spans="1:9" hidden="1" x14ac:dyDescent="0.25">
      <c r="A1616" s="92" t="s">
        <v>222</v>
      </c>
      <c r="B1616" s="93">
        <v>45963.409670983798</v>
      </c>
      <c r="C1616" s="94" t="s">
        <v>261</v>
      </c>
      <c r="D1616" s="95" t="s">
        <v>219</v>
      </c>
      <c r="E1616" s="95" t="s">
        <v>251</v>
      </c>
      <c r="F1616" s="95" t="s">
        <v>221</v>
      </c>
      <c r="G1616" s="92"/>
      <c r="H1616" s="95" t="s">
        <v>305</v>
      </c>
      <c r="I1616" s="97" t="s">
        <v>982</v>
      </c>
    </row>
    <row r="1617" spans="1:9" hidden="1" x14ac:dyDescent="0.25">
      <c r="A1617" s="92" t="s">
        <v>222</v>
      </c>
      <c r="B1617" s="93">
        <v>45963.409614745367</v>
      </c>
      <c r="C1617" s="94" t="s">
        <v>261</v>
      </c>
      <c r="D1617" s="95" t="s">
        <v>210</v>
      </c>
      <c r="E1617" s="95" t="s">
        <v>130</v>
      </c>
      <c r="F1617" s="95" t="s">
        <v>221</v>
      </c>
      <c r="G1617" s="92"/>
      <c r="H1617" s="95" t="s">
        <v>294</v>
      </c>
      <c r="I1617" s="97" t="s">
        <v>1605</v>
      </c>
    </row>
    <row r="1618" spans="1:9" hidden="1" x14ac:dyDescent="0.25">
      <c r="A1618" s="92" t="s">
        <v>222</v>
      </c>
      <c r="B1618" s="93">
        <v>45963.409592986107</v>
      </c>
      <c r="C1618" s="94" t="s">
        <v>261</v>
      </c>
      <c r="D1618" s="95" t="s">
        <v>224</v>
      </c>
      <c r="E1618" s="95" t="s">
        <v>243</v>
      </c>
      <c r="F1618" s="95" t="s">
        <v>221</v>
      </c>
      <c r="G1618" s="92"/>
      <c r="H1618" s="95" t="s">
        <v>307</v>
      </c>
      <c r="I1618" s="97" t="s">
        <v>989</v>
      </c>
    </row>
    <row r="1619" spans="1:9" hidden="1" x14ac:dyDescent="0.25">
      <c r="A1619" s="92" t="s">
        <v>222</v>
      </c>
      <c r="B1619" s="93">
        <v>45963.409586273148</v>
      </c>
      <c r="C1619" s="94" t="s">
        <v>261</v>
      </c>
      <c r="D1619" s="95" t="s">
        <v>212</v>
      </c>
      <c r="E1619" s="95" t="s">
        <v>283</v>
      </c>
      <c r="F1619" s="95" t="s">
        <v>221</v>
      </c>
      <c r="G1619" s="92"/>
      <c r="H1619" s="95" t="s">
        <v>284</v>
      </c>
      <c r="I1619" s="97" t="s">
        <v>1606</v>
      </c>
    </row>
    <row r="1620" spans="1:9" hidden="1" x14ac:dyDescent="0.25">
      <c r="A1620" s="92" t="s">
        <v>222</v>
      </c>
      <c r="B1620" s="93">
        <v>45963.40957747685</v>
      </c>
      <c r="C1620" s="94" t="s">
        <v>261</v>
      </c>
      <c r="D1620" s="95" t="s">
        <v>206</v>
      </c>
      <c r="E1620" s="95" t="s">
        <v>296</v>
      </c>
      <c r="F1620" s="95" t="s">
        <v>221</v>
      </c>
      <c r="G1620" s="92"/>
      <c r="H1620" s="95" t="s">
        <v>297</v>
      </c>
      <c r="I1620" s="97" t="s">
        <v>1607</v>
      </c>
    </row>
    <row r="1621" spans="1:9" hidden="1" x14ac:dyDescent="0.25">
      <c r="A1621" s="92" t="s">
        <v>222</v>
      </c>
      <c r="B1621" s="93">
        <v>45963.409521481481</v>
      </c>
      <c r="C1621" s="94" t="s">
        <v>261</v>
      </c>
      <c r="D1621" s="95" t="s">
        <v>208</v>
      </c>
      <c r="E1621" s="95" t="s">
        <v>264</v>
      </c>
      <c r="F1621" s="95" t="s">
        <v>221</v>
      </c>
      <c r="G1621" s="92"/>
      <c r="H1621" s="95" t="s">
        <v>265</v>
      </c>
      <c r="I1621" s="97" t="s">
        <v>1608</v>
      </c>
    </row>
    <row r="1622" spans="1:9" hidden="1" x14ac:dyDescent="0.25">
      <c r="A1622" s="92" t="s">
        <v>222</v>
      </c>
      <c r="B1622" s="93">
        <v>45963.409498321758</v>
      </c>
      <c r="C1622" s="94" t="s">
        <v>261</v>
      </c>
      <c r="D1622" s="95" t="s">
        <v>218</v>
      </c>
      <c r="E1622" s="95" t="s">
        <v>129</v>
      </c>
      <c r="F1622" s="95" t="s">
        <v>221</v>
      </c>
      <c r="G1622" s="92"/>
      <c r="H1622" s="95" t="s">
        <v>288</v>
      </c>
      <c r="I1622" s="97" t="s">
        <v>1609</v>
      </c>
    </row>
    <row r="1623" spans="1:9" hidden="1" x14ac:dyDescent="0.25">
      <c r="A1623" s="92" t="s">
        <v>222</v>
      </c>
      <c r="B1623" s="93">
        <v>45963.409439745366</v>
      </c>
      <c r="C1623" s="94" t="s">
        <v>261</v>
      </c>
      <c r="D1623" s="95" t="s">
        <v>214</v>
      </c>
      <c r="E1623" s="95" t="s">
        <v>273</v>
      </c>
      <c r="F1623" s="95" t="s">
        <v>221</v>
      </c>
      <c r="G1623" s="92"/>
      <c r="H1623" s="95" t="s">
        <v>274</v>
      </c>
      <c r="I1623" s="97" t="s">
        <v>725</v>
      </c>
    </row>
    <row r="1624" spans="1:9" hidden="1" x14ac:dyDescent="0.25">
      <c r="A1624" s="92" t="s">
        <v>222</v>
      </c>
      <c r="B1624" s="93">
        <v>45963.409388368054</v>
      </c>
      <c r="C1624" s="94" t="s">
        <v>261</v>
      </c>
      <c r="D1624" s="95" t="s">
        <v>213</v>
      </c>
      <c r="E1624" s="95" t="s">
        <v>126</v>
      </c>
      <c r="F1624" s="95" t="s">
        <v>221</v>
      </c>
      <c r="G1624" s="92"/>
      <c r="H1624" s="95" t="s">
        <v>292</v>
      </c>
      <c r="I1624" s="97" t="s">
        <v>1074</v>
      </c>
    </row>
    <row r="1625" spans="1:9" hidden="1" x14ac:dyDescent="0.25">
      <c r="A1625" s="92" t="s">
        <v>222</v>
      </c>
      <c r="B1625" s="93">
        <v>45963.409361504629</v>
      </c>
      <c r="C1625" s="94" t="s">
        <v>261</v>
      </c>
      <c r="D1625" s="95" t="s">
        <v>211</v>
      </c>
      <c r="E1625" s="95" t="s">
        <v>252</v>
      </c>
      <c r="F1625" s="95" t="s">
        <v>221</v>
      </c>
      <c r="G1625" s="92"/>
      <c r="H1625" s="95" t="s">
        <v>279</v>
      </c>
      <c r="I1625" s="97" t="s">
        <v>1610</v>
      </c>
    </row>
    <row r="1626" spans="1:9" hidden="1" x14ac:dyDescent="0.25">
      <c r="A1626" s="92" t="s">
        <v>222</v>
      </c>
      <c r="B1626" s="93">
        <v>45963.409338599537</v>
      </c>
      <c r="C1626" s="94" t="s">
        <v>261</v>
      </c>
      <c r="D1626" s="95" t="s">
        <v>220</v>
      </c>
      <c r="E1626" s="95" t="s">
        <v>168</v>
      </c>
      <c r="F1626" s="95" t="s">
        <v>221</v>
      </c>
      <c r="G1626" s="92"/>
      <c r="H1626" s="95" t="s">
        <v>290</v>
      </c>
      <c r="I1626" s="97" t="s">
        <v>1089</v>
      </c>
    </row>
    <row r="1627" spans="1:9" hidden="1" x14ac:dyDescent="0.25">
      <c r="A1627" s="92" t="s">
        <v>222</v>
      </c>
      <c r="B1627" s="93">
        <v>45963.409309895833</v>
      </c>
      <c r="C1627" s="94" t="s">
        <v>261</v>
      </c>
      <c r="D1627" s="95" t="s">
        <v>209</v>
      </c>
      <c r="E1627" s="95" t="s">
        <v>302</v>
      </c>
      <c r="F1627" s="95" t="s">
        <v>221</v>
      </c>
      <c r="G1627" s="92"/>
      <c r="H1627" s="95" t="s">
        <v>303</v>
      </c>
      <c r="I1627" s="97" t="s">
        <v>1611</v>
      </c>
    </row>
    <row r="1628" spans="1:9" hidden="1" x14ac:dyDescent="0.25">
      <c r="A1628" s="92" t="s">
        <v>222</v>
      </c>
      <c r="B1628" s="93">
        <v>45963.409213136569</v>
      </c>
      <c r="C1628" s="94" t="s">
        <v>261</v>
      </c>
      <c r="D1628" s="95" t="s">
        <v>231</v>
      </c>
      <c r="E1628" s="95" t="s">
        <v>299</v>
      </c>
      <c r="F1628" s="95" t="s">
        <v>221</v>
      </c>
      <c r="G1628" s="92"/>
      <c r="H1628" s="95" t="s">
        <v>300</v>
      </c>
      <c r="I1628" s="97" t="s">
        <v>1612</v>
      </c>
    </row>
    <row r="1629" spans="1:9" hidden="1" x14ac:dyDescent="0.25">
      <c r="A1629" s="92" t="s">
        <v>222</v>
      </c>
      <c r="B1629" s="93">
        <v>45963.409172164349</v>
      </c>
      <c r="C1629" s="94" t="s">
        <v>261</v>
      </c>
      <c r="D1629" s="95" t="s">
        <v>216</v>
      </c>
      <c r="E1629" s="95" t="s">
        <v>267</v>
      </c>
      <c r="F1629" s="95" t="s">
        <v>221</v>
      </c>
      <c r="G1629" s="92"/>
      <c r="H1629" s="95" t="s">
        <v>268</v>
      </c>
      <c r="I1629" s="97" t="s">
        <v>1613</v>
      </c>
    </row>
    <row r="1630" spans="1:9" hidden="1" x14ac:dyDescent="0.25">
      <c r="A1630" s="92" t="s">
        <v>222</v>
      </c>
      <c r="B1630" s="93">
        <v>45963.409146712962</v>
      </c>
      <c r="C1630" s="94" t="s">
        <v>261</v>
      </c>
      <c r="D1630" s="95" t="s">
        <v>207</v>
      </c>
      <c r="E1630" s="95" t="s">
        <v>270</v>
      </c>
      <c r="F1630" s="95" t="s">
        <v>221</v>
      </c>
      <c r="G1630" s="92"/>
      <c r="H1630" s="95" t="s">
        <v>271</v>
      </c>
      <c r="I1630" s="97" t="s">
        <v>1614</v>
      </c>
    </row>
    <row r="1631" spans="1:9" x14ac:dyDescent="0.25">
      <c r="A1631" s="92" t="s">
        <v>222</v>
      </c>
      <c r="B1631" s="93">
        <v>45963.409142546298</v>
      </c>
      <c r="C1631" s="94" t="s">
        <v>261</v>
      </c>
      <c r="D1631" s="95" t="s">
        <v>215</v>
      </c>
      <c r="E1631" s="95" t="s">
        <v>244</v>
      </c>
      <c r="F1631" s="95" t="s">
        <v>221</v>
      </c>
      <c r="G1631" s="92"/>
      <c r="H1631" s="95" t="s">
        <v>281</v>
      </c>
      <c r="I1631" s="97" t="s">
        <v>1512</v>
      </c>
    </row>
    <row r="1632" spans="1:9" hidden="1" x14ac:dyDescent="0.25">
      <c r="A1632" s="92" t="s">
        <v>222</v>
      </c>
      <c r="B1632" s="93">
        <v>45963.409124490739</v>
      </c>
      <c r="C1632" s="94" t="s">
        <v>261</v>
      </c>
      <c r="D1632" s="95" t="s">
        <v>205</v>
      </c>
      <c r="E1632" s="95" t="s">
        <v>245</v>
      </c>
      <c r="F1632" s="95" t="s">
        <v>221</v>
      </c>
      <c r="G1632" s="92"/>
      <c r="H1632" s="95" t="s">
        <v>286</v>
      </c>
      <c r="I1632" s="97" t="s">
        <v>1615</v>
      </c>
    </row>
    <row r="1633" spans="1:9" hidden="1" x14ac:dyDescent="0.25">
      <c r="A1633" s="92" t="s">
        <v>222</v>
      </c>
      <c r="B1633" s="93">
        <v>45963.409039537037</v>
      </c>
      <c r="C1633" s="94" t="s">
        <v>261</v>
      </c>
      <c r="D1633" s="95" t="s">
        <v>217</v>
      </c>
      <c r="E1633" s="95" t="s">
        <v>116</v>
      </c>
      <c r="F1633" s="95" t="s">
        <v>221</v>
      </c>
      <c r="G1633" s="92"/>
      <c r="H1633" s="95" t="s">
        <v>309</v>
      </c>
      <c r="I1633" s="97" t="s">
        <v>415</v>
      </c>
    </row>
    <row r="1634" spans="1:9" hidden="1" x14ac:dyDescent="0.25">
      <c r="A1634" s="92" t="s">
        <v>222</v>
      </c>
      <c r="B1634" s="93">
        <v>45963.409032592594</v>
      </c>
      <c r="C1634" s="94" t="s">
        <v>261</v>
      </c>
      <c r="D1634" s="95" t="s">
        <v>223</v>
      </c>
      <c r="E1634" s="95" t="s">
        <v>276</v>
      </c>
      <c r="F1634" s="95" t="s">
        <v>221</v>
      </c>
      <c r="G1634" s="92"/>
      <c r="H1634" s="95" t="s">
        <v>277</v>
      </c>
      <c r="I1634" s="97" t="s">
        <v>1572</v>
      </c>
    </row>
    <row r="1635" spans="1:9" hidden="1" x14ac:dyDescent="0.25">
      <c r="A1635" s="92" t="s">
        <v>222</v>
      </c>
      <c r="B1635" s="93">
        <v>45963.408967777774</v>
      </c>
      <c r="C1635" s="94" t="s">
        <v>261</v>
      </c>
      <c r="D1635" s="95" t="s">
        <v>219</v>
      </c>
      <c r="E1635" s="95" t="s">
        <v>251</v>
      </c>
      <c r="F1635" s="95" t="s">
        <v>221</v>
      </c>
      <c r="G1635" s="92"/>
      <c r="H1635" s="95" t="s">
        <v>305</v>
      </c>
      <c r="I1635" s="97" t="s">
        <v>1616</v>
      </c>
    </row>
    <row r="1636" spans="1:9" hidden="1" x14ac:dyDescent="0.25">
      <c r="A1636" s="92" t="s">
        <v>222</v>
      </c>
      <c r="B1636" s="93">
        <v>45963.408910138889</v>
      </c>
      <c r="C1636" s="94" t="s">
        <v>261</v>
      </c>
      <c r="D1636" s="95" t="s">
        <v>210</v>
      </c>
      <c r="E1636" s="95" t="s">
        <v>130</v>
      </c>
      <c r="F1636" s="95" t="s">
        <v>221</v>
      </c>
      <c r="G1636" s="92"/>
      <c r="H1636" s="95" t="s">
        <v>294</v>
      </c>
      <c r="I1636" s="97" t="s">
        <v>470</v>
      </c>
    </row>
    <row r="1637" spans="1:9" hidden="1" x14ac:dyDescent="0.25">
      <c r="A1637" s="92" t="s">
        <v>222</v>
      </c>
      <c r="B1637" s="93">
        <v>45963.408891840278</v>
      </c>
      <c r="C1637" s="94" t="s">
        <v>261</v>
      </c>
      <c r="D1637" s="95" t="s">
        <v>224</v>
      </c>
      <c r="E1637" s="95" t="s">
        <v>243</v>
      </c>
      <c r="F1637" s="95" t="s">
        <v>221</v>
      </c>
      <c r="G1637" s="92"/>
      <c r="H1637" s="95" t="s">
        <v>307</v>
      </c>
      <c r="I1637" s="97" t="s">
        <v>1617</v>
      </c>
    </row>
    <row r="1638" spans="1:9" hidden="1" x14ac:dyDescent="0.25">
      <c r="A1638" s="92" t="s">
        <v>222</v>
      </c>
      <c r="B1638" s="93">
        <v>45963.408855520829</v>
      </c>
      <c r="C1638" s="94" t="s">
        <v>261</v>
      </c>
      <c r="D1638" s="95" t="s">
        <v>212</v>
      </c>
      <c r="E1638" s="95" t="s">
        <v>283</v>
      </c>
      <c r="F1638" s="95" t="s">
        <v>221</v>
      </c>
      <c r="G1638" s="92"/>
      <c r="H1638" s="95" t="s">
        <v>284</v>
      </c>
      <c r="I1638" s="97" t="s">
        <v>1618</v>
      </c>
    </row>
    <row r="1639" spans="1:9" hidden="1" x14ac:dyDescent="0.25">
      <c r="A1639" s="92" t="s">
        <v>222</v>
      </c>
      <c r="B1639" s="93">
        <v>45963.408808067128</v>
      </c>
      <c r="C1639" s="94" t="s">
        <v>261</v>
      </c>
      <c r="D1639" s="95" t="s">
        <v>206</v>
      </c>
      <c r="E1639" s="95" t="s">
        <v>296</v>
      </c>
      <c r="F1639" s="95" t="s">
        <v>221</v>
      </c>
      <c r="G1639" s="92"/>
      <c r="H1639" s="95" t="s">
        <v>297</v>
      </c>
      <c r="I1639" s="97" t="s">
        <v>1619</v>
      </c>
    </row>
    <row r="1640" spans="1:9" hidden="1" x14ac:dyDescent="0.25">
      <c r="A1640" s="92" t="s">
        <v>222</v>
      </c>
      <c r="B1640" s="93">
        <v>45963.408793252311</v>
      </c>
      <c r="C1640" s="94" t="s">
        <v>261</v>
      </c>
      <c r="D1640" s="95" t="s">
        <v>208</v>
      </c>
      <c r="E1640" s="95" t="s">
        <v>264</v>
      </c>
      <c r="F1640" s="95" t="s">
        <v>221</v>
      </c>
      <c r="G1640" s="92"/>
      <c r="H1640" s="95" t="s">
        <v>265</v>
      </c>
      <c r="I1640" s="97" t="s">
        <v>1620</v>
      </c>
    </row>
    <row r="1641" spans="1:9" hidden="1" x14ac:dyDescent="0.25">
      <c r="A1641" s="92" t="s">
        <v>222</v>
      </c>
      <c r="B1641" s="93">
        <v>45963.408779594909</v>
      </c>
      <c r="C1641" s="94" t="s">
        <v>261</v>
      </c>
      <c r="D1641" s="95" t="s">
        <v>218</v>
      </c>
      <c r="E1641" s="95" t="s">
        <v>129</v>
      </c>
      <c r="F1641" s="95" t="s">
        <v>221</v>
      </c>
      <c r="G1641" s="92"/>
      <c r="H1641" s="95" t="s">
        <v>288</v>
      </c>
      <c r="I1641" s="97" t="s">
        <v>1325</v>
      </c>
    </row>
    <row r="1642" spans="1:9" hidden="1" x14ac:dyDescent="0.25">
      <c r="A1642" s="92" t="s">
        <v>222</v>
      </c>
      <c r="B1642" s="93">
        <v>45963.408741388885</v>
      </c>
      <c r="C1642" s="94" t="s">
        <v>261</v>
      </c>
      <c r="D1642" s="95" t="s">
        <v>214</v>
      </c>
      <c r="E1642" s="95" t="s">
        <v>273</v>
      </c>
      <c r="F1642" s="95" t="s">
        <v>221</v>
      </c>
      <c r="G1642" s="92"/>
      <c r="H1642" s="95" t="s">
        <v>274</v>
      </c>
      <c r="I1642" s="97" t="s">
        <v>1621</v>
      </c>
    </row>
    <row r="1643" spans="1:9" hidden="1" x14ac:dyDescent="0.25">
      <c r="A1643" s="92" t="s">
        <v>222</v>
      </c>
      <c r="B1643" s="93">
        <v>45963.408674976847</v>
      </c>
      <c r="C1643" s="94" t="s">
        <v>261</v>
      </c>
      <c r="D1643" s="95" t="s">
        <v>213</v>
      </c>
      <c r="E1643" s="95" t="s">
        <v>126</v>
      </c>
      <c r="F1643" s="95" t="s">
        <v>221</v>
      </c>
      <c r="G1643" s="92"/>
      <c r="H1643" s="95" t="s">
        <v>292</v>
      </c>
      <c r="I1643" s="97" t="s">
        <v>1622</v>
      </c>
    </row>
    <row r="1644" spans="1:9" hidden="1" x14ac:dyDescent="0.25">
      <c r="A1644" s="92" t="s">
        <v>222</v>
      </c>
      <c r="B1644" s="93">
        <v>45963.408657152773</v>
      </c>
      <c r="C1644" s="94" t="s">
        <v>261</v>
      </c>
      <c r="D1644" s="95" t="s">
        <v>211</v>
      </c>
      <c r="E1644" s="95" t="s">
        <v>252</v>
      </c>
      <c r="F1644" s="95" t="s">
        <v>221</v>
      </c>
      <c r="G1644" s="92"/>
      <c r="H1644" s="95" t="s">
        <v>279</v>
      </c>
      <c r="I1644" s="97" t="s">
        <v>1590</v>
      </c>
    </row>
    <row r="1645" spans="1:9" hidden="1" x14ac:dyDescent="0.25">
      <c r="A1645" s="92" t="s">
        <v>222</v>
      </c>
      <c r="B1645" s="93">
        <v>45963.408625439813</v>
      </c>
      <c r="C1645" s="94" t="s">
        <v>261</v>
      </c>
      <c r="D1645" s="95" t="s">
        <v>220</v>
      </c>
      <c r="E1645" s="95" t="s">
        <v>168</v>
      </c>
      <c r="F1645" s="95" t="s">
        <v>221</v>
      </c>
      <c r="G1645" s="92"/>
      <c r="H1645" s="95" t="s">
        <v>290</v>
      </c>
      <c r="I1645" s="97" t="s">
        <v>1623</v>
      </c>
    </row>
    <row r="1646" spans="1:9" hidden="1" x14ac:dyDescent="0.25">
      <c r="A1646" s="92" t="s">
        <v>222</v>
      </c>
      <c r="B1646" s="93">
        <v>45963.408568726853</v>
      </c>
      <c r="C1646" s="94" t="s">
        <v>261</v>
      </c>
      <c r="D1646" s="95" t="s">
        <v>209</v>
      </c>
      <c r="E1646" s="95" t="s">
        <v>302</v>
      </c>
      <c r="F1646" s="95" t="s">
        <v>221</v>
      </c>
      <c r="G1646" s="92"/>
      <c r="H1646" s="95" t="s">
        <v>303</v>
      </c>
      <c r="I1646" s="97" t="s">
        <v>1624</v>
      </c>
    </row>
    <row r="1647" spans="1:9" hidden="1" x14ac:dyDescent="0.25">
      <c r="A1647" s="92" t="s">
        <v>222</v>
      </c>
      <c r="B1647" s="93">
        <v>45963.408497893513</v>
      </c>
      <c r="C1647" s="94" t="s">
        <v>261</v>
      </c>
      <c r="D1647" s="95" t="s">
        <v>231</v>
      </c>
      <c r="E1647" s="95" t="s">
        <v>299</v>
      </c>
      <c r="F1647" s="95" t="s">
        <v>221</v>
      </c>
      <c r="G1647" s="92"/>
      <c r="H1647" s="95" t="s">
        <v>300</v>
      </c>
      <c r="I1647" s="97" t="s">
        <v>552</v>
      </c>
    </row>
    <row r="1648" spans="1:9" hidden="1" x14ac:dyDescent="0.25">
      <c r="A1648" s="92" t="s">
        <v>222</v>
      </c>
      <c r="B1648" s="93">
        <v>45963.40845949074</v>
      </c>
      <c r="C1648" s="94" t="s">
        <v>261</v>
      </c>
      <c r="D1648" s="95" t="s">
        <v>216</v>
      </c>
      <c r="E1648" s="95" t="s">
        <v>267</v>
      </c>
      <c r="F1648" s="95" t="s">
        <v>221</v>
      </c>
      <c r="G1648" s="92"/>
      <c r="H1648" s="95" t="s">
        <v>268</v>
      </c>
      <c r="I1648" s="97" t="s">
        <v>1422</v>
      </c>
    </row>
    <row r="1649" spans="1:9" x14ac:dyDescent="0.25">
      <c r="A1649" s="92" t="s">
        <v>222</v>
      </c>
      <c r="B1649" s="93">
        <v>45963.408425902773</v>
      </c>
      <c r="C1649" s="94" t="s">
        <v>261</v>
      </c>
      <c r="D1649" s="95" t="s">
        <v>215</v>
      </c>
      <c r="E1649" s="95" t="s">
        <v>244</v>
      </c>
      <c r="F1649" s="95" t="s">
        <v>221</v>
      </c>
      <c r="G1649" s="92"/>
      <c r="H1649" s="95" t="s">
        <v>281</v>
      </c>
      <c r="I1649" s="97" t="s">
        <v>1625</v>
      </c>
    </row>
    <row r="1650" spans="1:9" hidden="1" x14ac:dyDescent="0.25">
      <c r="A1650" s="92" t="s">
        <v>222</v>
      </c>
      <c r="B1650" s="93">
        <v>45963.408422430555</v>
      </c>
      <c r="C1650" s="94" t="s">
        <v>261</v>
      </c>
      <c r="D1650" s="95" t="s">
        <v>207</v>
      </c>
      <c r="E1650" s="95" t="s">
        <v>270</v>
      </c>
      <c r="F1650" s="95" t="s">
        <v>221</v>
      </c>
      <c r="G1650" s="92"/>
      <c r="H1650" s="95" t="s">
        <v>271</v>
      </c>
      <c r="I1650" s="97" t="s">
        <v>1626</v>
      </c>
    </row>
    <row r="1651" spans="1:9" hidden="1" x14ac:dyDescent="0.25">
      <c r="A1651" s="92" t="s">
        <v>222</v>
      </c>
      <c r="B1651" s="93">
        <v>45963.408405312497</v>
      </c>
      <c r="C1651" s="94" t="s">
        <v>261</v>
      </c>
      <c r="D1651" s="95" t="s">
        <v>205</v>
      </c>
      <c r="E1651" s="95" t="s">
        <v>245</v>
      </c>
      <c r="F1651" s="95" t="s">
        <v>221</v>
      </c>
      <c r="G1651" s="92"/>
      <c r="H1651" s="95" t="s">
        <v>286</v>
      </c>
      <c r="I1651" s="97" t="s">
        <v>1627</v>
      </c>
    </row>
    <row r="1652" spans="1:9" hidden="1" x14ac:dyDescent="0.25">
      <c r="A1652" s="92" t="s">
        <v>222</v>
      </c>
      <c r="B1652" s="93">
        <v>45963.408338449073</v>
      </c>
      <c r="C1652" s="94" t="s">
        <v>261</v>
      </c>
      <c r="D1652" s="95" t="s">
        <v>217</v>
      </c>
      <c r="E1652" s="95" t="s">
        <v>116</v>
      </c>
      <c r="F1652" s="95" t="s">
        <v>221</v>
      </c>
      <c r="G1652" s="92"/>
      <c r="H1652" s="95" t="s">
        <v>309</v>
      </c>
      <c r="I1652" s="97" t="s">
        <v>1628</v>
      </c>
    </row>
    <row r="1653" spans="1:9" hidden="1" x14ac:dyDescent="0.25">
      <c r="A1653" s="92" t="s">
        <v>222</v>
      </c>
      <c r="B1653" s="93">
        <v>45963.408334004627</v>
      </c>
      <c r="C1653" s="94" t="s">
        <v>261</v>
      </c>
      <c r="D1653" s="95" t="s">
        <v>223</v>
      </c>
      <c r="E1653" s="95" t="s">
        <v>276</v>
      </c>
      <c r="F1653" s="95" t="s">
        <v>221</v>
      </c>
      <c r="G1653" s="92"/>
      <c r="H1653" s="95" t="s">
        <v>277</v>
      </c>
      <c r="I1653" s="97" t="s">
        <v>1629</v>
      </c>
    </row>
    <row r="1654" spans="1:9" hidden="1" x14ac:dyDescent="0.25">
      <c r="A1654" s="92" t="s">
        <v>222</v>
      </c>
      <c r="B1654" s="93">
        <v>45963.408259942131</v>
      </c>
      <c r="C1654" s="94" t="s">
        <v>261</v>
      </c>
      <c r="D1654" s="95" t="s">
        <v>219</v>
      </c>
      <c r="E1654" s="95" t="s">
        <v>251</v>
      </c>
      <c r="F1654" s="95" t="s">
        <v>221</v>
      </c>
      <c r="G1654" s="92"/>
      <c r="H1654" s="95" t="s">
        <v>305</v>
      </c>
      <c r="I1654" s="97" t="s">
        <v>1630</v>
      </c>
    </row>
    <row r="1655" spans="1:9" hidden="1" x14ac:dyDescent="0.25">
      <c r="A1655" s="92" t="s">
        <v>222</v>
      </c>
      <c r="B1655" s="93">
        <v>45963.408201840277</v>
      </c>
      <c r="C1655" s="94" t="s">
        <v>261</v>
      </c>
      <c r="D1655" s="95" t="s">
        <v>210</v>
      </c>
      <c r="E1655" s="95" t="s">
        <v>130</v>
      </c>
      <c r="F1655" s="95" t="s">
        <v>221</v>
      </c>
      <c r="G1655" s="92"/>
      <c r="H1655" s="95" t="s">
        <v>294</v>
      </c>
      <c r="I1655" s="97" t="s">
        <v>677</v>
      </c>
    </row>
    <row r="1656" spans="1:9" hidden="1" x14ac:dyDescent="0.25">
      <c r="A1656" s="92" t="s">
        <v>222</v>
      </c>
      <c r="B1656" s="93">
        <v>45963.408192349532</v>
      </c>
      <c r="C1656" s="94" t="s">
        <v>261</v>
      </c>
      <c r="D1656" s="95" t="s">
        <v>224</v>
      </c>
      <c r="E1656" s="95" t="s">
        <v>243</v>
      </c>
      <c r="F1656" s="95" t="s">
        <v>221</v>
      </c>
      <c r="G1656" s="92"/>
      <c r="H1656" s="95" t="s">
        <v>307</v>
      </c>
      <c r="I1656" s="97" t="s">
        <v>1631</v>
      </c>
    </row>
    <row r="1657" spans="1:9" hidden="1" x14ac:dyDescent="0.25">
      <c r="A1657" s="92" t="s">
        <v>222</v>
      </c>
      <c r="B1657" s="93">
        <v>45963.408117118051</v>
      </c>
      <c r="C1657" s="94" t="s">
        <v>261</v>
      </c>
      <c r="D1657" s="95" t="s">
        <v>212</v>
      </c>
      <c r="E1657" s="95" t="s">
        <v>283</v>
      </c>
      <c r="F1657" s="95" t="s">
        <v>221</v>
      </c>
      <c r="G1657" s="92"/>
      <c r="H1657" s="95" t="s">
        <v>284</v>
      </c>
      <c r="I1657" s="97" t="s">
        <v>1632</v>
      </c>
    </row>
    <row r="1658" spans="1:9" hidden="1" x14ac:dyDescent="0.25">
      <c r="A1658" s="92" t="s">
        <v>222</v>
      </c>
      <c r="B1658" s="93">
        <v>45963.4080875</v>
      </c>
      <c r="C1658" s="94" t="s">
        <v>261</v>
      </c>
      <c r="D1658" s="95" t="s">
        <v>206</v>
      </c>
      <c r="E1658" s="95" t="s">
        <v>296</v>
      </c>
      <c r="F1658" s="95" t="s">
        <v>221</v>
      </c>
      <c r="G1658" s="92"/>
      <c r="H1658" s="95" t="s">
        <v>297</v>
      </c>
      <c r="I1658" s="97" t="s">
        <v>1024</v>
      </c>
    </row>
    <row r="1659" spans="1:9" hidden="1" x14ac:dyDescent="0.25">
      <c r="A1659" s="92" t="s">
        <v>222</v>
      </c>
      <c r="B1659" s="93">
        <v>45963.408073611106</v>
      </c>
      <c r="C1659" s="94" t="s">
        <v>261</v>
      </c>
      <c r="D1659" s="95" t="s">
        <v>208</v>
      </c>
      <c r="E1659" s="95" t="s">
        <v>264</v>
      </c>
      <c r="F1659" s="95" t="s">
        <v>221</v>
      </c>
      <c r="G1659" s="92"/>
      <c r="H1659" s="95" t="s">
        <v>265</v>
      </c>
      <c r="I1659" s="97" t="s">
        <v>452</v>
      </c>
    </row>
    <row r="1660" spans="1:9" hidden="1" x14ac:dyDescent="0.25">
      <c r="A1660" s="92" t="s">
        <v>222</v>
      </c>
      <c r="B1660" s="93">
        <v>45963.408055324071</v>
      </c>
      <c r="C1660" s="94" t="s">
        <v>261</v>
      </c>
      <c r="D1660" s="95" t="s">
        <v>218</v>
      </c>
      <c r="E1660" s="95" t="s">
        <v>129</v>
      </c>
      <c r="F1660" s="95" t="s">
        <v>221</v>
      </c>
      <c r="G1660" s="92"/>
      <c r="H1660" s="95" t="s">
        <v>288</v>
      </c>
      <c r="I1660" s="97" t="s">
        <v>1633</v>
      </c>
    </row>
    <row r="1661" spans="1:9" hidden="1" x14ac:dyDescent="0.25">
      <c r="A1661" s="92" t="s">
        <v>222</v>
      </c>
      <c r="B1661" s="93">
        <v>45963.40803864583</v>
      </c>
      <c r="C1661" s="94" t="s">
        <v>261</v>
      </c>
      <c r="D1661" s="95" t="s">
        <v>214</v>
      </c>
      <c r="E1661" s="95" t="s">
        <v>273</v>
      </c>
      <c r="F1661" s="95" t="s">
        <v>221</v>
      </c>
      <c r="G1661" s="92"/>
      <c r="H1661" s="95" t="s">
        <v>274</v>
      </c>
      <c r="I1661" s="97" t="s">
        <v>1634</v>
      </c>
    </row>
    <row r="1662" spans="1:9" hidden="1" x14ac:dyDescent="0.25">
      <c r="A1662" s="92" t="s">
        <v>222</v>
      </c>
      <c r="B1662" s="93">
        <v>45963.407968287036</v>
      </c>
      <c r="C1662" s="94" t="s">
        <v>261</v>
      </c>
      <c r="D1662" s="95" t="s">
        <v>213</v>
      </c>
      <c r="E1662" s="95" t="s">
        <v>126</v>
      </c>
      <c r="F1662" s="95" t="s">
        <v>221</v>
      </c>
      <c r="G1662" s="92"/>
      <c r="H1662" s="95" t="s">
        <v>292</v>
      </c>
      <c r="I1662" s="97" t="s">
        <v>358</v>
      </c>
    </row>
    <row r="1663" spans="1:9" hidden="1" x14ac:dyDescent="0.25">
      <c r="A1663" s="92" t="s">
        <v>222</v>
      </c>
      <c r="B1663" s="93">
        <v>45963.407947245367</v>
      </c>
      <c r="C1663" s="94" t="s">
        <v>261</v>
      </c>
      <c r="D1663" s="95" t="s">
        <v>211</v>
      </c>
      <c r="E1663" s="95" t="s">
        <v>252</v>
      </c>
      <c r="F1663" s="95" t="s">
        <v>221</v>
      </c>
      <c r="G1663" s="92"/>
      <c r="H1663" s="95" t="s">
        <v>279</v>
      </c>
      <c r="I1663" s="97" t="s">
        <v>1407</v>
      </c>
    </row>
    <row r="1664" spans="1:9" hidden="1" x14ac:dyDescent="0.25">
      <c r="A1664" s="92" t="s">
        <v>222</v>
      </c>
      <c r="B1664" s="93">
        <v>45963.40791159722</v>
      </c>
      <c r="C1664" s="94" t="s">
        <v>261</v>
      </c>
      <c r="D1664" s="95" t="s">
        <v>220</v>
      </c>
      <c r="E1664" s="95" t="s">
        <v>168</v>
      </c>
      <c r="F1664" s="95" t="s">
        <v>221</v>
      </c>
      <c r="G1664" s="92"/>
      <c r="H1664" s="95" t="s">
        <v>290</v>
      </c>
      <c r="I1664" s="97" t="s">
        <v>1191</v>
      </c>
    </row>
    <row r="1665" spans="1:9" hidden="1" x14ac:dyDescent="0.25">
      <c r="A1665" s="92" t="s">
        <v>222</v>
      </c>
      <c r="B1665" s="93">
        <v>45963.407822453701</v>
      </c>
      <c r="C1665" s="94" t="s">
        <v>261</v>
      </c>
      <c r="D1665" s="95" t="s">
        <v>209</v>
      </c>
      <c r="E1665" s="95" t="s">
        <v>302</v>
      </c>
      <c r="F1665" s="95" t="s">
        <v>221</v>
      </c>
      <c r="G1665" s="92"/>
      <c r="H1665" s="95" t="s">
        <v>303</v>
      </c>
      <c r="I1665" s="97" t="s">
        <v>1635</v>
      </c>
    </row>
    <row r="1666" spans="1:9" hidden="1" x14ac:dyDescent="0.25">
      <c r="A1666" s="92" t="s">
        <v>222</v>
      </c>
      <c r="B1666" s="93">
        <v>45963.407783807867</v>
      </c>
      <c r="C1666" s="94" t="s">
        <v>261</v>
      </c>
      <c r="D1666" s="95" t="s">
        <v>231</v>
      </c>
      <c r="E1666" s="95" t="s">
        <v>299</v>
      </c>
      <c r="F1666" s="95" t="s">
        <v>221</v>
      </c>
      <c r="G1666" s="92"/>
      <c r="H1666" s="95" t="s">
        <v>300</v>
      </c>
      <c r="I1666" s="97" t="s">
        <v>1636</v>
      </c>
    </row>
    <row r="1667" spans="1:9" hidden="1" x14ac:dyDescent="0.25">
      <c r="A1667" s="92" t="s">
        <v>222</v>
      </c>
      <c r="B1667" s="93">
        <v>45963.407738657406</v>
      </c>
      <c r="C1667" s="94" t="s">
        <v>261</v>
      </c>
      <c r="D1667" s="95" t="s">
        <v>216</v>
      </c>
      <c r="E1667" s="95" t="s">
        <v>267</v>
      </c>
      <c r="F1667" s="95" t="s">
        <v>221</v>
      </c>
      <c r="G1667" s="92"/>
      <c r="H1667" s="95" t="s">
        <v>268</v>
      </c>
      <c r="I1667" s="97" t="s">
        <v>1637</v>
      </c>
    </row>
    <row r="1668" spans="1:9" x14ac:dyDescent="0.25">
      <c r="A1668" s="92" t="s">
        <v>222</v>
      </c>
      <c r="B1668" s="93">
        <v>45963.407724548611</v>
      </c>
      <c r="C1668" s="94" t="s">
        <v>261</v>
      </c>
      <c r="D1668" s="95" t="s">
        <v>215</v>
      </c>
      <c r="E1668" s="95" t="s">
        <v>244</v>
      </c>
      <c r="F1668" s="95" t="s">
        <v>221</v>
      </c>
      <c r="G1668" s="92"/>
      <c r="H1668" s="95" t="s">
        <v>281</v>
      </c>
      <c r="I1668" s="97" t="s">
        <v>743</v>
      </c>
    </row>
    <row r="1669" spans="1:9" hidden="1" x14ac:dyDescent="0.25">
      <c r="A1669" s="92" t="s">
        <v>222</v>
      </c>
      <c r="B1669" s="93">
        <v>45963.407714363428</v>
      </c>
      <c r="C1669" s="94" t="s">
        <v>261</v>
      </c>
      <c r="D1669" s="95" t="s">
        <v>207</v>
      </c>
      <c r="E1669" s="95" t="s">
        <v>270</v>
      </c>
      <c r="F1669" s="95" t="s">
        <v>221</v>
      </c>
      <c r="G1669" s="92"/>
      <c r="H1669" s="95" t="s">
        <v>271</v>
      </c>
      <c r="I1669" s="97" t="s">
        <v>1638</v>
      </c>
    </row>
    <row r="1670" spans="1:9" hidden="1" x14ac:dyDescent="0.25">
      <c r="A1670" s="92" t="s">
        <v>222</v>
      </c>
      <c r="B1670" s="93">
        <v>45963.407690983797</v>
      </c>
      <c r="C1670" s="94" t="s">
        <v>261</v>
      </c>
      <c r="D1670" s="95" t="s">
        <v>205</v>
      </c>
      <c r="E1670" s="95" t="s">
        <v>245</v>
      </c>
      <c r="F1670" s="95" t="s">
        <v>221</v>
      </c>
      <c r="G1670" s="92"/>
      <c r="H1670" s="95" t="s">
        <v>286</v>
      </c>
      <c r="I1670" s="97" t="s">
        <v>1639</v>
      </c>
    </row>
    <row r="1671" spans="1:9" hidden="1" x14ac:dyDescent="0.25">
      <c r="A1671" s="92" t="s">
        <v>222</v>
      </c>
      <c r="B1671" s="93">
        <v>45963.407640520833</v>
      </c>
      <c r="C1671" s="94" t="s">
        <v>261</v>
      </c>
      <c r="D1671" s="95" t="s">
        <v>217</v>
      </c>
      <c r="E1671" s="95" t="s">
        <v>116</v>
      </c>
      <c r="F1671" s="95" t="s">
        <v>221</v>
      </c>
      <c r="G1671" s="92"/>
      <c r="H1671" s="95" t="s">
        <v>309</v>
      </c>
      <c r="I1671" s="97" t="s">
        <v>1640</v>
      </c>
    </row>
    <row r="1672" spans="1:9" hidden="1" x14ac:dyDescent="0.25">
      <c r="A1672" s="92" t="s">
        <v>222</v>
      </c>
      <c r="B1672" s="93">
        <v>45963.407637280092</v>
      </c>
      <c r="C1672" s="94" t="s">
        <v>261</v>
      </c>
      <c r="D1672" s="95" t="s">
        <v>223</v>
      </c>
      <c r="E1672" s="95" t="s">
        <v>276</v>
      </c>
      <c r="F1672" s="95" t="s">
        <v>221</v>
      </c>
      <c r="G1672" s="92"/>
      <c r="H1672" s="95" t="s">
        <v>277</v>
      </c>
      <c r="I1672" s="97" t="s">
        <v>1641</v>
      </c>
    </row>
    <row r="1673" spans="1:9" hidden="1" x14ac:dyDescent="0.25">
      <c r="A1673" s="92" t="s">
        <v>222</v>
      </c>
      <c r="B1673" s="93">
        <v>45963.407552326389</v>
      </c>
      <c r="C1673" s="94" t="s">
        <v>261</v>
      </c>
      <c r="D1673" s="95" t="s">
        <v>219</v>
      </c>
      <c r="E1673" s="95" t="s">
        <v>251</v>
      </c>
      <c r="F1673" s="95" t="s">
        <v>221</v>
      </c>
      <c r="G1673" s="92"/>
      <c r="H1673" s="95" t="s">
        <v>305</v>
      </c>
      <c r="I1673" s="97" t="s">
        <v>499</v>
      </c>
    </row>
    <row r="1674" spans="1:9" hidden="1" x14ac:dyDescent="0.25">
      <c r="A1674" s="92" t="s">
        <v>222</v>
      </c>
      <c r="B1674" s="93">
        <v>45963.407496539352</v>
      </c>
      <c r="C1674" s="94" t="s">
        <v>261</v>
      </c>
      <c r="D1674" s="95" t="s">
        <v>210</v>
      </c>
      <c r="E1674" s="95" t="s">
        <v>130</v>
      </c>
      <c r="F1674" s="95" t="s">
        <v>221</v>
      </c>
      <c r="G1674" s="92"/>
      <c r="H1674" s="95" t="s">
        <v>294</v>
      </c>
      <c r="I1674" s="97" t="s">
        <v>1642</v>
      </c>
    </row>
    <row r="1675" spans="1:9" hidden="1" x14ac:dyDescent="0.25">
      <c r="A1675" s="92" t="s">
        <v>222</v>
      </c>
      <c r="B1675" s="93">
        <v>45963.407492384256</v>
      </c>
      <c r="C1675" s="94" t="s">
        <v>261</v>
      </c>
      <c r="D1675" s="95" t="s">
        <v>224</v>
      </c>
      <c r="E1675" s="95" t="s">
        <v>243</v>
      </c>
      <c r="F1675" s="95" t="s">
        <v>221</v>
      </c>
      <c r="G1675" s="92"/>
      <c r="H1675" s="95" t="s">
        <v>307</v>
      </c>
      <c r="I1675" s="97" t="s">
        <v>1565</v>
      </c>
    </row>
    <row r="1676" spans="1:9" hidden="1" x14ac:dyDescent="0.25">
      <c r="A1676" s="92" t="s">
        <v>222</v>
      </c>
      <c r="B1676" s="93">
        <v>45963.407384756945</v>
      </c>
      <c r="C1676" s="94" t="s">
        <v>261</v>
      </c>
      <c r="D1676" s="95" t="s">
        <v>212</v>
      </c>
      <c r="E1676" s="95" t="s">
        <v>283</v>
      </c>
      <c r="F1676" s="95" t="s">
        <v>221</v>
      </c>
      <c r="G1676" s="92"/>
      <c r="H1676" s="95" t="s">
        <v>284</v>
      </c>
      <c r="I1676" s="97" t="s">
        <v>1643</v>
      </c>
    </row>
    <row r="1677" spans="1:9" hidden="1" x14ac:dyDescent="0.25">
      <c r="A1677" s="92" t="s">
        <v>222</v>
      </c>
      <c r="B1677" s="93">
        <v>45963.407364861108</v>
      </c>
      <c r="C1677" s="94" t="s">
        <v>261</v>
      </c>
      <c r="D1677" s="95" t="s">
        <v>206</v>
      </c>
      <c r="E1677" s="95" t="s">
        <v>296</v>
      </c>
      <c r="F1677" s="95" t="s">
        <v>221</v>
      </c>
      <c r="G1677" s="92"/>
      <c r="H1677" s="95" t="s">
        <v>297</v>
      </c>
      <c r="I1677" s="97" t="s">
        <v>1615</v>
      </c>
    </row>
    <row r="1678" spans="1:9" hidden="1" x14ac:dyDescent="0.25">
      <c r="A1678" s="92" t="s">
        <v>222</v>
      </c>
      <c r="B1678" s="93">
        <v>45963.407347037035</v>
      </c>
      <c r="C1678" s="94" t="s">
        <v>261</v>
      </c>
      <c r="D1678" s="95" t="s">
        <v>208</v>
      </c>
      <c r="E1678" s="95" t="s">
        <v>264</v>
      </c>
      <c r="F1678" s="95" t="s">
        <v>221</v>
      </c>
      <c r="G1678" s="92"/>
      <c r="H1678" s="95" t="s">
        <v>265</v>
      </c>
      <c r="I1678" s="97" t="s">
        <v>1644</v>
      </c>
    </row>
    <row r="1679" spans="1:9" hidden="1" x14ac:dyDescent="0.25">
      <c r="A1679" s="92" t="s">
        <v>222</v>
      </c>
      <c r="B1679" s="93">
        <v>45963.407332893519</v>
      </c>
      <c r="C1679" s="94" t="s">
        <v>261</v>
      </c>
      <c r="D1679" s="95" t="s">
        <v>214</v>
      </c>
      <c r="E1679" s="95" t="s">
        <v>273</v>
      </c>
      <c r="F1679" s="95" t="s">
        <v>221</v>
      </c>
      <c r="G1679" s="92"/>
      <c r="H1679" s="95" t="s">
        <v>274</v>
      </c>
      <c r="I1679" s="97" t="s">
        <v>770</v>
      </c>
    </row>
    <row r="1680" spans="1:9" hidden="1" x14ac:dyDescent="0.25">
      <c r="A1680" s="92" t="s">
        <v>222</v>
      </c>
      <c r="B1680" s="93">
        <v>45963.407328738424</v>
      </c>
      <c r="C1680" s="94" t="s">
        <v>261</v>
      </c>
      <c r="D1680" s="95" t="s">
        <v>218</v>
      </c>
      <c r="E1680" s="95" t="s">
        <v>129</v>
      </c>
      <c r="F1680" s="95" t="s">
        <v>221</v>
      </c>
      <c r="G1680" s="92"/>
      <c r="H1680" s="95" t="s">
        <v>288</v>
      </c>
      <c r="I1680" s="97" t="s">
        <v>1645</v>
      </c>
    </row>
    <row r="1681" spans="1:9" hidden="1" x14ac:dyDescent="0.25">
      <c r="A1681" s="92" t="s">
        <v>222</v>
      </c>
      <c r="B1681" s="93">
        <v>45963.407258599538</v>
      </c>
      <c r="C1681" s="94" t="s">
        <v>261</v>
      </c>
      <c r="D1681" s="95" t="s">
        <v>213</v>
      </c>
      <c r="E1681" s="95" t="s">
        <v>126</v>
      </c>
      <c r="F1681" s="95" t="s">
        <v>221</v>
      </c>
      <c r="G1681" s="92"/>
      <c r="H1681" s="95" t="s">
        <v>292</v>
      </c>
      <c r="I1681" s="97" t="s">
        <v>1646</v>
      </c>
    </row>
    <row r="1682" spans="1:9" hidden="1" x14ac:dyDescent="0.25">
      <c r="A1682" s="92" t="s">
        <v>222</v>
      </c>
      <c r="B1682" s="93">
        <v>45963.407240775457</v>
      </c>
      <c r="C1682" s="94" t="s">
        <v>261</v>
      </c>
      <c r="D1682" s="95" t="s">
        <v>211</v>
      </c>
      <c r="E1682" s="95" t="s">
        <v>252</v>
      </c>
      <c r="F1682" s="95" t="s">
        <v>221</v>
      </c>
      <c r="G1682" s="92"/>
      <c r="H1682" s="95" t="s">
        <v>279</v>
      </c>
      <c r="I1682" s="97" t="s">
        <v>1647</v>
      </c>
    </row>
    <row r="1683" spans="1:9" hidden="1" x14ac:dyDescent="0.25">
      <c r="A1683" s="92" t="s">
        <v>222</v>
      </c>
      <c r="B1683" s="93">
        <v>45963.407200729162</v>
      </c>
      <c r="C1683" s="94" t="s">
        <v>261</v>
      </c>
      <c r="D1683" s="95" t="s">
        <v>220</v>
      </c>
      <c r="E1683" s="95" t="s">
        <v>168</v>
      </c>
      <c r="F1683" s="95" t="s">
        <v>221</v>
      </c>
      <c r="G1683" s="92"/>
      <c r="H1683" s="95" t="s">
        <v>290</v>
      </c>
      <c r="I1683" s="97" t="s">
        <v>1648</v>
      </c>
    </row>
    <row r="1684" spans="1:9" hidden="1" x14ac:dyDescent="0.25">
      <c r="A1684" s="92" t="s">
        <v>222</v>
      </c>
      <c r="B1684" s="93">
        <v>45963.407086377316</v>
      </c>
      <c r="C1684" s="94" t="s">
        <v>261</v>
      </c>
      <c r="D1684" s="95" t="s">
        <v>209</v>
      </c>
      <c r="E1684" s="95" t="s">
        <v>302</v>
      </c>
      <c r="F1684" s="95" t="s">
        <v>221</v>
      </c>
      <c r="G1684" s="92"/>
      <c r="H1684" s="95" t="s">
        <v>303</v>
      </c>
      <c r="I1684" s="97" t="s">
        <v>1649</v>
      </c>
    </row>
    <row r="1685" spans="1:9" hidden="1" x14ac:dyDescent="0.25">
      <c r="A1685" s="92" t="s">
        <v>222</v>
      </c>
      <c r="B1685" s="93">
        <v>45963.407066006941</v>
      </c>
      <c r="C1685" s="94" t="s">
        <v>261</v>
      </c>
      <c r="D1685" s="95" t="s">
        <v>231</v>
      </c>
      <c r="E1685" s="95" t="s">
        <v>299</v>
      </c>
      <c r="F1685" s="95" t="s">
        <v>221</v>
      </c>
      <c r="G1685" s="92"/>
      <c r="H1685" s="95" t="s">
        <v>300</v>
      </c>
      <c r="I1685" s="97" t="s">
        <v>1650</v>
      </c>
    </row>
    <row r="1686" spans="1:9" x14ac:dyDescent="0.25">
      <c r="A1686" s="92" t="s">
        <v>222</v>
      </c>
      <c r="B1686" s="93">
        <v>45963.407015324075</v>
      </c>
      <c r="C1686" s="94" t="s">
        <v>261</v>
      </c>
      <c r="D1686" s="95" t="s">
        <v>215</v>
      </c>
      <c r="E1686" s="95" t="s">
        <v>244</v>
      </c>
      <c r="F1686" s="95" t="s">
        <v>221</v>
      </c>
      <c r="G1686" s="92"/>
      <c r="H1686" s="95" t="s">
        <v>281</v>
      </c>
      <c r="I1686" s="97" t="s">
        <v>1651</v>
      </c>
    </row>
    <row r="1687" spans="1:9" hidden="1" x14ac:dyDescent="0.25">
      <c r="A1687" s="92" t="s">
        <v>222</v>
      </c>
      <c r="B1687" s="93">
        <v>45963.407007453701</v>
      </c>
      <c r="C1687" s="94" t="s">
        <v>261</v>
      </c>
      <c r="D1687" s="95" t="s">
        <v>216</v>
      </c>
      <c r="E1687" s="95" t="s">
        <v>267</v>
      </c>
      <c r="F1687" s="95" t="s">
        <v>221</v>
      </c>
      <c r="G1687" s="92"/>
      <c r="H1687" s="95" t="s">
        <v>268</v>
      </c>
      <c r="I1687" s="97" t="s">
        <v>1652</v>
      </c>
    </row>
    <row r="1688" spans="1:9" hidden="1" x14ac:dyDescent="0.25">
      <c r="A1688" s="92" t="s">
        <v>222</v>
      </c>
      <c r="B1688" s="93">
        <v>45963.407001689811</v>
      </c>
      <c r="C1688" s="94" t="s">
        <v>261</v>
      </c>
      <c r="D1688" s="95" t="s">
        <v>207</v>
      </c>
      <c r="E1688" s="95" t="s">
        <v>270</v>
      </c>
      <c r="F1688" s="95" t="s">
        <v>221</v>
      </c>
      <c r="G1688" s="92"/>
      <c r="H1688" s="95" t="s">
        <v>271</v>
      </c>
      <c r="I1688" s="97" t="s">
        <v>1653</v>
      </c>
    </row>
    <row r="1689" spans="1:9" hidden="1" x14ac:dyDescent="0.25">
      <c r="A1689" s="92" t="s">
        <v>222</v>
      </c>
      <c r="B1689" s="93">
        <v>45963.406968796291</v>
      </c>
      <c r="C1689" s="94" t="s">
        <v>261</v>
      </c>
      <c r="D1689" s="95" t="s">
        <v>205</v>
      </c>
      <c r="E1689" s="95" t="s">
        <v>245</v>
      </c>
      <c r="F1689" s="95" t="s">
        <v>221</v>
      </c>
      <c r="G1689" s="92"/>
      <c r="H1689" s="95" t="s">
        <v>286</v>
      </c>
      <c r="I1689" s="97" t="s">
        <v>829</v>
      </c>
    </row>
    <row r="1690" spans="1:9" hidden="1" x14ac:dyDescent="0.25">
      <c r="A1690" s="92" t="s">
        <v>222</v>
      </c>
      <c r="B1690" s="93">
        <v>45963.406937546293</v>
      </c>
      <c r="C1690" s="94" t="s">
        <v>261</v>
      </c>
      <c r="D1690" s="95" t="s">
        <v>223</v>
      </c>
      <c r="E1690" s="95" t="s">
        <v>276</v>
      </c>
      <c r="F1690" s="95" t="s">
        <v>221</v>
      </c>
      <c r="G1690" s="92"/>
      <c r="H1690" s="95" t="s">
        <v>277</v>
      </c>
      <c r="I1690" s="97" t="s">
        <v>669</v>
      </c>
    </row>
    <row r="1691" spans="1:9" hidden="1" x14ac:dyDescent="0.25">
      <c r="A1691" s="92" t="s">
        <v>222</v>
      </c>
      <c r="B1691" s="93">
        <v>45963.406933379629</v>
      </c>
      <c r="C1691" s="94" t="s">
        <v>261</v>
      </c>
      <c r="D1691" s="95" t="s">
        <v>217</v>
      </c>
      <c r="E1691" s="95" t="s">
        <v>116</v>
      </c>
      <c r="F1691" s="95" t="s">
        <v>221</v>
      </c>
      <c r="G1691" s="92"/>
      <c r="H1691" s="95" t="s">
        <v>309</v>
      </c>
      <c r="I1691" s="97" t="s">
        <v>1654</v>
      </c>
    </row>
    <row r="1692" spans="1:9" hidden="1" x14ac:dyDescent="0.25">
      <c r="A1692" s="92" t="s">
        <v>222</v>
      </c>
      <c r="B1692" s="93">
        <v>45963.406843807868</v>
      </c>
      <c r="C1692" s="94" t="s">
        <v>261</v>
      </c>
      <c r="D1692" s="95" t="s">
        <v>219</v>
      </c>
      <c r="E1692" s="95" t="s">
        <v>251</v>
      </c>
      <c r="F1692" s="95" t="s">
        <v>221</v>
      </c>
      <c r="G1692" s="92"/>
      <c r="H1692" s="95" t="s">
        <v>305</v>
      </c>
      <c r="I1692" s="97" t="s">
        <v>860</v>
      </c>
    </row>
    <row r="1693" spans="1:9" hidden="1" x14ac:dyDescent="0.25">
      <c r="A1693" s="92" t="s">
        <v>222</v>
      </c>
      <c r="B1693" s="93">
        <v>45963.40678662037</v>
      </c>
      <c r="C1693" s="94" t="s">
        <v>261</v>
      </c>
      <c r="D1693" s="95" t="s">
        <v>224</v>
      </c>
      <c r="E1693" s="95" t="s">
        <v>243</v>
      </c>
      <c r="F1693" s="95" t="s">
        <v>221</v>
      </c>
      <c r="G1693" s="92"/>
      <c r="H1693" s="95" t="s">
        <v>307</v>
      </c>
      <c r="I1693" s="97" t="s">
        <v>1326</v>
      </c>
    </row>
    <row r="1694" spans="1:9" hidden="1" x14ac:dyDescent="0.25">
      <c r="A1694" s="92" t="s">
        <v>222</v>
      </c>
      <c r="B1694" s="93">
        <v>45963.406778530094</v>
      </c>
      <c r="C1694" s="94" t="s">
        <v>261</v>
      </c>
      <c r="D1694" s="95" t="s">
        <v>210</v>
      </c>
      <c r="E1694" s="95" t="s">
        <v>130</v>
      </c>
      <c r="F1694" s="95" t="s">
        <v>221</v>
      </c>
      <c r="G1694" s="92"/>
      <c r="H1694" s="95" t="s">
        <v>294</v>
      </c>
      <c r="I1694" s="97" t="s">
        <v>1655</v>
      </c>
    </row>
    <row r="1695" spans="1:9" hidden="1" x14ac:dyDescent="0.25">
      <c r="A1695" s="92" t="s">
        <v>222</v>
      </c>
      <c r="B1695" s="93">
        <v>45963.406645891198</v>
      </c>
      <c r="C1695" s="94" t="s">
        <v>261</v>
      </c>
      <c r="D1695" s="95" t="s">
        <v>206</v>
      </c>
      <c r="E1695" s="95" t="s">
        <v>296</v>
      </c>
      <c r="F1695" s="95" t="s">
        <v>221</v>
      </c>
      <c r="G1695" s="92"/>
      <c r="H1695" s="95" t="s">
        <v>297</v>
      </c>
      <c r="I1695" s="97" t="s">
        <v>1656</v>
      </c>
    </row>
    <row r="1696" spans="1:9" hidden="1" x14ac:dyDescent="0.25">
      <c r="A1696" s="92" t="s">
        <v>222</v>
      </c>
      <c r="B1696" s="93">
        <v>45963.406639884255</v>
      </c>
      <c r="C1696" s="94" t="s">
        <v>261</v>
      </c>
      <c r="D1696" s="95" t="s">
        <v>212</v>
      </c>
      <c r="E1696" s="95" t="s">
        <v>283</v>
      </c>
      <c r="F1696" s="95" t="s">
        <v>221</v>
      </c>
      <c r="G1696" s="92"/>
      <c r="H1696" s="95" t="s">
        <v>284</v>
      </c>
      <c r="I1696" s="97" t="s">
        <v>1657</v>
      </c>
    </row>
    <row r="1697" spans="1:9" hidden="1" x14ac:dyDescent="0.25">
      <c r="A1697" s="92" t="s">
        <v>222</v>
      </c>
      <c r="B1697" s="93">
        <v>45963.40663085648</v>
      </c>
      <c r="C1697" s="94" t="s">
        <v>261</v>
      </c>
      <c r="D1697" s="95" t="s">
        <v>214</v>
      </c>
      <c r="E1697" s="95" t="s">
        <v>273</v>
      </c>
      <c r="F1697" s="95" t="s">
        <v>221</v>
      </c>
      <c r="G1697" s="92"/>
      <c r="H1697" s="95" t="s">
        <v>274</v>
      </c>
      <c r="I1697" s="97" t="s">
        <v>1658</v>
      </c>
    </row>
    <row r="1698" spans="1:9" hidden="1" x14ac:dyDescent="0.25">
      <c r="A1698" s="92" t="s">
        <v>222</v>
      </c>
      <c r="B1698" s="93">
        <v>45963.406611874998</v>
      </c>
      <c r="C1698" s="94" t="s">
        <v>261</v>
      </c>
      <c r="D1698" s="95" t="s">
        <v>208</v>
      </c>
      <c r="E1698" s="95" t="s">
        <v>264</v>
      </c>
      <c r="F1698" s="95" t="s">
        <v>221</v>
      </c>
      <c r="G1698" s="92"/>
      <c r="H1698" s="95" t="s">
        <v>265</v>
      </c>
      <c r="I1698" s="97" t="s">
        <v>1659</v>
      </c>
    </row>
    <row r="1699" spans="1:9" hidden="1" x14ac:dyDescent="0.25">
      <c r="A1699" s="92" t="s">
        <v>222</v>
      </c>
      <c r="B1699" s="93">
        <v>45963.406606782402</v>
      </c>
      <c r="C1699" s="94" t="s">
        <v>261</v>
      </c>
      <c r="D1699" s="95" t="s">
        <v>218</v>
      </c>
      <c r="E1699" s="95" t="s">
        <v>129</v>
      </c>
      <c r="F1699" s="95" t="s">
        <v>221</v>
      </c>
      <c r="G1699" s="92"/>
      <c r="H1699" s="95" t="s">
        <v>288</v>
      </c>
      <c r="I1699" s="97" t="s">
        <v>1660</v>
      </c>
    </row>
    <row r="1700" spans="1:9" hidden="1" x14ac:dyDescent="0.25">
      <c r="A1700" s="92" t="s">
        <v>222</v>
      </c>
      <c r="B1700" s="93">
        <v>45963.406543344907</v>
      </c>
      <c r="C1700" s="94" t="s">
        <v>261</v>
      </c>
      <c r="D1700" s="95" t="s">
        <v>213</v>
      </c>
      <c r="E1700" s="95" t="s">
        <v>126</v>
      </c>
      <c r="F1700" s="95" t="s">
        <v>221</v>
      </c>
      <c r="G1700" s="92"/>
      <c r="H1700" s="95" t="s">
        <v>292</v>
      </c>
      <c r="I1700" s="97" t="s">
        <v>1661</v>
      </c>
    </row>
    <row r="1701" spans="1:9" hidden="1" x14ac:dyDescent="0.25">
      <c r="A1701" s="92" t="s">
        <v>222</v>
      </c>
      <c r="B1701" s="93">
        <v>45963.406530185181</v>
      </c>
      <c r="C1701" s="94" t="s">
        <v>261</v>
      </c>
      <c r="D1701" s="95" t="s">
        <v>211</v>
      </c>
      <c r="E1701" s="95" t="s">
        <v>252</v>
      </c>
      <c r="F1701" s="95" t="s">
        <v>221</v>
      </c>
      <c r="G1701" s="92"/>
      <c r="H1701" s="95" t="s">
        <v>279</v>
      </c>
      <c r="I1701" s="97" t="s">
        <v>1662</v>
      </c>
    </row>
    <row r="1702" spans="1:9" hidden="1" x14ac:dyDescent="0.25">
      <c r="A1702" s="92" t="s">
        <v>222</v>
      </c>
      <c r="B1702" s="93">
        <v>45963.406489189816</v>
      </c>
      <c r="C1702" s="94" t="s">
        <v>261</v>
      </c>
      <c r="D1702" s="95" t="s">
        <v>220</v>
      </c>
      <c r="E1702" s="95" t="s">
        <v>168</v>
      </c>
      <c r="F1702" s="95" t="s">
        <v>221</v>
      </c>
      <c r="G1702" s="92"/>
      <c r="H1702" s="95" t="s">
        <v>290</v>
      </c>
      <c r="I1702" s="97" t="s">
        <v>1230</v>
      </c>
    </row>
    <row r="1703" spans="1:9" hidden="1" x14ac:dyDescent="0.25">
      <c r="A1703" s="92" t="s">
        <v>222</v>
      </c>
      <c r="B1703" s="93">
        <v>45963.406351226848</v>
      </c>
      <c r="C1703" s="94" t="s">
        <v>261</v>
      </c>
      <c r="D1703" s="95" t="s">
        <v>209</v>
      </c>
      <c r="E1703" s="95" t="s">
        <v>302</v>
      </c>
      <c r="F1703" s="95" t="s">
        <v>221</v>
      </c>
      <c r="G1703" s="92"/>
      <c r="H1703" s="95" t="s">
        <v>303</v>
      </c>
      <c r="I1703" s="97" t="s">
        <v>1663</v>
      </c>
    </row>
    <row r="1704" spans="1:9" hidden="1" x14ac:dyDescent="0.25">
      <c r="A1704" s="92" t="s">
        <v>222</v>
      </c>
      <c r="B1704" s="93">
        <v>45963.406346145828</v>
      </c>
      <c r="C1704" s="94" t="s">
        <v>261</v>
      </c>
      <c r="D1704" s="95" t="s">
        <v>231</v>
      </c>
      <c r="E1704" s="95" t="s">
        <v>299</v>
      </c>
      <c r="F1704" s="95" t="s">
        <v>221</v>
      </c>
      <c r="G1704" s="92"/>
      <c r="H1704" s="95" t="s">
        <v>300</v>
      </c>
      <c r="I1704" s="97" t="s">
        <v>1664</v>
      </c>
    </row>
    <row r="1705" spans="1:9" x14ac:dyDescent="0.25">
      <c r="A1705" s="92" t="s">
        <v>222</v>
      </c>
      <c r="B1705" s="93">
        <v>45963.406307939811</v>
      </c>
      <c r="C1705" s="94" t="s">
        <v>261</v>
      </c>
      <c r="D1705" s="95" t="s">
        <v>215</v>
      </c>
      <c r="E1705" s="95" t="s">
        <v>244</v>
      </c>
      <c r="F1705" s="95" t="s">
        <v>221</v>
      </c>
      <c r="G1705" s="92"/>
      <c r="H1705" s="95" t="s">
        <v>281</v>
      </c>
      <c r="I1705" s="97" t="s">
        <v>840</v>
      </c>
    </row>
    <row r="1706" spans="1:9" hidden="1" x14ac:dyDescent="0.25">
      <c r="A1706" s="92" t="s">
        <v>222</v>
      </c>
      <c r="B1706" s="93">
        <v>45963.406290115738</v>
      </c>
      <c r="C1706" s="94" t="s">
        <v>261</v>
      </c>
      <c r="D1706" s="95" t="s">
        <v>216</v>
      </c>
      <c r="E1706" s="95" t="s">
        <v>267</v>
      </c>
      <c r="F1706" s="95" t="s">
        <v>221</v>
      </c>
      <c r="G1706" s="92"/>
      <c r="H1706" s="95" t="s">
        <v>268</v>
      </c>
      <c r="I1706" s="97" t="s">
        <v>1665</v>
      </c>
    </row>
    <row r="1707" spans="1:9" hidden="1" x14ac:dyDescent="0.25">
      <c r="A1707" s="92" t="s">
        <v>222</v>
      </c>
      <c r="B1707" s="93">
        <v>45963.406282974538</v>
      </c>
      <c r="C1707" s="94" t="s">
        <v>261</v>
      </c>
      <c r="D1707" s="95" t="s">
        <v>207</v>
      </c>
      <c r="E1707" s="95" t="s">
        <v>270</v>
      </c>
      <c r="F1707" s="95" t="s">
        <v>221</v>
      </c>
      <c r="G1707" s="92"/>
      <c r="H1707" s="95" t="s">
        <v>271</v>
      </c>
      <c r="I1707" s="97" t="s">
        <v>1666</v>
      </c>
    </row>
    <row r="1708" spans="1:9" hidden="1" x14ac:dyDescent="0.25">
      <c r="A1708" s="92" t="s">
        <v>222</v>
      </c>
      <c r="B1708" s="93">
        <v>45963.406251469904</v>
      </c>
      <c r="C1708" s="94" t="s">
        <v>261</v>
      </c>
      <c r="D1708" s="95" t="s">
        <v>205</v>
      </c>
      <c r="E1708" s="95" t="s">
        <v>245</v>
      </c>
      <c r="F1708" s="95" t="s">
        <v>221</v>
      </c>
      <c r="G1708" s="92"/>
      <c r="H1708" s="95" t="s">
        <v>286</v>
      </c>
      <c r="I1708" s="97" t="s">
        <v>1667</v>
      </c>
    </row>
    <row r="1709" spans="1:9" hidden="1" x14ac:dyDescent="0.25">
      <c r="A1709" s="92" t="s">
        <v>222</v>
      </c>
      <c r="B1709" s="93">
        <v>45963.406238275464</v>
      </c>
      <c r="C1709" s="94" t="s">
        <v>261</v>
      </c>
      <c r="D1709" s="95" t="s">
        <v>223</v>
      </c>
      <c r="E1709" s="95" t="s">
        <v>276</v>
      </c>
      <c r="F1709" s="95" t="s">
        <v>221</v>
      </c>
      <c r="G1709" s="92"/>
      <c r="H1709" s="95" t="s">
        <v>277</v>
      </c>
      <c r="I1709" s="97" t="s">
        <v>1668</v>
      </c>
    </row>
    <row r="1710" spans="1:9" hidden="1" x14ac:dyDescent="0.25">
      <c r="A1710" s="92" t="s">
        <v>222</v>
      </c>
      <c r="B1710" s="93">
        <v>45963.40623458333</v>
      </c>
      <c r="C1710" s="94" t="s">
        <v>261</v>
      </c>
      <c r="D1710" s="95" t="s">
        <v>217</v>
      </c>
      <c r="E1710" s="95" t="s">
        <v>116</v>
      </c>
      <c r="F1710" s="95" t="s">
        <v>221</v>
      </c>
      <c r="G1710" s="92"/>
      <c r="H1710" s="95" t="s">
        <v>309</v>
      </c>
      <c r="I1710" s="97" t="s">
        <v>1669</v>
      </c>
    </row>
    <row r="1711" spans="1:9" hidden="1" x14ac:dyDescent="0.25">
      <c r="A1711" s="92" t="s">
        <v>222</v>
      </c>
      <c r="B1711" s="93">
        <v>45963.406136886573</v>
      </c>
      <c r="C1711" s="94" t="s">
        <v>261</v>
      </c>
      <c r="D1711" s="95" t="s">
        <v>219</v>
      </c>
      <c r="E1711" s="95" t="s">
        <v>251</v>
      </c>
      <c r="F1711" s="95" t="s">
        <v>221</v>
      </c>
      <c r="G1711" s="92"/>
      <c r="H1711" s="95" t="s">
        <v>305</v>
      </c>
      <c r="I1711" s="97" t="s">
        <v>546</v>
      </c>
    </row>
    <row r="1712" spans="1:9" hidden="1" x14ac:dyDescent="0.25">
      <c r="A1712" s="92" t="s">
        <v>222</v>
      </c>
      <c r="B1712" s="93">
        <v>45963.406081574074</v>
      </c>
      <c r="C1712" s="94" t="s">
        <v>261</v>
      </c>
      <c r="D1712" s="95" t="s">
        <v>224</v>
      </c>
      <c r="E1712" s="95" t="s">
        <v>243</v>
      </c>
      <c r="F1712" s="95" t="s">
        <v>221</v>
      </c>
      <c r="G1712" s="92"/>
      <c r="H1712" s="95" t="s">
        <v>307</v>
      </c>
      <c r="I1712" s="97" t="s">
        <v>576</v>
      </c>
    </row>
    <row r="1713" spans="1:9" hidden="1" x14ac:dyDescent="0.25">
      <c r="A1713" s="92" t="s">
        <v>222</v>
      </c>
      <c r="B1713" s="93">
        <v>45963.406067442127</v>
      </c>
      <c r="C1713" s="94" t="s">
        <v>261</v>
      </c>
      <c r="D1713" s="95" t="s">
        <v>210</v>
      </c>
      <c r="E1713" s="95" t="s">
        <v>130</v>
      </c>
      <c r="F1713" s="95" t="s">
        <v>221</v>
      </c>
      <c r="G1713" s="92"/>
      <c r="H1713" s="95" t="s">
        <v>294</v>
      </c>
      <c r="I1713" s="97" t="s">
        <v>1670</v>
      </c>
    </row>
    <row r="1714" spans="1:9" hidden="1" x14ac:dyDescent="0.25">
      <c r="A1714" s="92" t="s">
        <v>222</v>
      </c>
      <c r="B1714" s="93">
        <v>45963.405929259257</v>
      </c>
      <c r="C1714" s="94" t="s">
        <v>261</v>
      </c>
      <c r="D1714" s="95" t="s">
        <v>214</v>
      </c>
      <c r="E1714" s="95" t="s">
        <v>273</v>
      </c>
      <c r="F1714" s="95" t="s">
        <v>221</v>
      </c>
      <c r="G1714" s="92"/>
      <c r="H1714" s="95" t="s">
        <v>274</v>
      </c>
      <c r="I1714" s="97" t="s">
        <v>1671</v>
      </c>
    </row>
    <row r="1715" spans="1:9" hidden="1" x14ac:dyDescent="0.25">
      <c r="A1715" s="92" t="s">
        <v>222</v>
      </c>
      <c r="B1715" s="93">
        <v>45963.405913055554</v>
      </c>
      <c r="C1715" s="94" t="s">
        <v>261</v>
      </c>
      <c r="D1715" s="95" t="s">
        <v>206</v>
      </c>
      <c r="E1715" s="95" t="s">
        <v>296</v>
      </c>
      <c r="F1715" s="95" t="s">
        <v>221</v>
      </c>
      <c r="G1715" s="92"/>
      <c r="H1715" s="95" t="s">
        <v>297</v>
      </c>
      <c r="I1715" s="97" t="s">
        <v>1672</v>
      </c>
    </row>
    <row r="1716" spans="1:9" hidden="1" x14ac:dyDescent="0.25">
      <c r="A1716" s="92" t="s">
        <v>222</v>
      </c>
      <c r="B1716" s="93">
        <v>45963.405893611111</v>
      </c>
      <c r="C1716" s="94" t="s">
        <v>261</v>
      </c>
      <c r="D1716" s="95" t="s">
        <v>212</v>
      </c>
      <c r="E1716" s="95" t="s">
        <v>283</v>
      </c>
      <c r="F1716" s="95" t="s">
        <v>221</v>
      </c>
      <c r="G1716" s="92"/>
      <c r="H1716" s="95" t="s">
        <v>284</v>
      </c>
      <c r="I1716" s="97" t="s">
        <v>1673</v>
      </c>
    </row>
    <row r="1717" spans="1:9" hidden="1" x14ac:dyDescent="0.25">
      <c r="A1717" s="92" t="s">
        <v>222</v>
      </c>
      <c r="B1717" s="93">
        <v>45963.405879722217</v>
      </c>
      <c r="C1717" s="94" t="s">
        <v>261</v>
      </c>
      <c r="D1717" s="95" t="s">
        <v>208</v>
      </c>
      <c r="E1717" s="95" t="s">
        <v>264</v>
      </c>
      <c r="F1717" s="95" t="s">
        <v>221</v>
      </c>
      <c r="G1717" s="92"/>
      <c r="H1717" s="95" t="s">
        <v>265</v>
      </c>
      <c r="I1717" s="97" t="s">
        <v>1674</v>
      </c>
    </row>
    <row r="1718" spans="1:9" hidden="1" x14ac:dyDescent="0.25">
      <c r="A1718" s="92" t="s">
        <v>222</v>
      </c>
      <c r="B1718" s="93">
        <v>45963.405875324075</v>
      </c>
      <c r="C1718" s="94" t="s">
        <v>261</v>
      </c>
      <c r="D1718" s="95" t="s">
        <v>218</v>
      </c>
      <c r="E1718" s="95" t="s">
        <v>129</v>
      </c>
      <c r="F1718" s="95" t="s">
        <v>221</v>
      </c>
      <c r="G1718" s="92"/>
      <c r="H1718" s="95" t="s">
        <v>288</v>
      </c>
      <c r="I1718" s="97" t="s">
        <v>1675</v>
      </c>
    </row>
    <row r="1719" spans="1:9" hidden="1" x14ac:dyDescent="0.25">
      <c r="A1719" s="92" t="s">
        <v>222</v>
      </c>
      <c r="B1719" s="93">
        <v>45963.405832500001</v>
      </c>
      <c r="C1719" s="94" t="s">
        <v>261</v>
      </c>
      <c r="D1719" s="95" t="s">
        <v>213</v>
      </c>
      <c r="E1719" s="95" t="s">
        <v>126</v>
      </c>
      <c r="F1719" s="95" t="s">
        <v>221</v>
      </c>
      <c r="G1719" s="92"/>
      <c r="H1719" s="95" t="s">
        <v>292</v>
      </c>
      <c r="I1719" s="97" t="s">
        <v>1676</v>
      </c>
    </row>
    <row r="1720" spans="1:9" hidden="1" x14ac:dyDescent="0.25">
      <c r="A1720" s="92" t="s">
        <v>222</v>
      </c>
      <c r="B1720" s="93">
        <v>45963.405817916668</v>
      </c>
      <c r="C1720" s="94" t="s">
        <v>261</v>
      </c>
      <c r="D1720" s="95" t="s">
        <v>211</v>
      </c>
      <c r="E1720" s="95" t="s">
        <v>252</v>
      </c>
      <c r="F1720" s="95" t="s">
        <v>221</v>
      </c>
      <c r="G1720" s="92"/>
      <c r="H1720" s="95" t="s">
        <v>279</v>
      </c>
      <c r="I1720" s="97" t="s">
        <v>1677</v>
      </c>
    </row>
    <row r="1721" spans="1:9" hidden="1" x14ac:dyDescent="0.25">
      <c r="A1721" s="92" t="s">
        <v>222</v>
      </c>
      <c r="B1721" s="93">
        <v>45963.405777881941</v>
      </c>
      <c r="C1721" s="94" t="s">
        <v>261</v>
      </c>
      <c r="D1721" s="95" t="s">
        <v>220</v>
      </c>
      <c r="E1721" s="95" t="s">
        <v>168</v>
      </c>
      <c r="F1721" s="95" t="s">
        <v>221</v>
      </c>
      <c r="G1721" s="92"/>
      <c r="H1721" s="95" t="s">
        <v>290</v>
      </c>
      <c r="I1721" s="97" t="s">
        <v>1678</v>
      </c>
    </row>
    <row r="1722" spans="1:9" hidden="1" x14ac:dyDescent="0.25">
      <c r="A1722" s="92" t="s">
        <v>222</v>
      </c>
      <c r="B1722" s="93">
        <v>45963.405610983791</v>
      </c>
      <c r="C1722" s="94" t="s">
        <v>261</v>
      </c>
      <c r="D1722" s="95" t="s">
        <v>209</v>
      </c>
      <c r="E1722" s="95" t="s">
        <v>302</v>
      </c>
      <c r="F1722" s="95" t="s">
        <v>221</v>
      </c>
      <c r="G1722" s="92"/>
      <c r="H1722" s="95" t="s">
        <v>303</v>
      </c>
      <c r="I1722" s="97" t="s">
        <v>1679</v>
      </c>
    </row>
    <row r="1723" spans="1:9" x14ac:dyDescent="0.25">
      <c r="A1723" s="92" t="s">
        <v>222</v>
      </c>
      <c r="B1723" s="93">
        <v>45963.405600798607</v>
      </c>
      <c r="C1723" s="94" t="s">
        <v>261</v>
      </c>
      <c r="D1723" s="95" t="s">
        <v>215</v>
      </c>
      <c r="E1723" s="95" t="s">
        <v>244</v>
      </c>
      <c r="F1723" s="95" t="s">
        <v>221</v>
      </c>
      <c r="G1723" s="92"/>
      <c r="H1723" s="95" t="s">
        <v>281</v>
      </c>
      <c r="I1723" s="97" t="s">
        <v>1680</v>
      </c>
    </row>
    <row r="1724" spans="1:9" hidden="1" x14ac:dyDescent="0.25">
      <c r="A1724" s="92" t="s">
        <v>222</v>
      </c>
      <c r="B1724" s="93">
        <v>45963.405558437495</v>
      </c>
      <c r="C1724" s="94" t="s">
        <v>261</v>
      </c>
      <c r="D1724" s="95" t="s">
        <v>216</v>
      </c>
      <c r="E1724" s="95" t="s">
        <v>267</v>
      </c>
      <c r="F1724" s="95" t="s">
        <v>221</v>
      </c>
      <c r="G1724" s="92"/>
      <c r="H1724" s="95" t="s">
        <v>268</v>
      </c>
      <c r="I1724" s="97" t="s">
        <v>1681</v>
      </c>
    </row>
    <row r="1725" spans="1:9" hidden="1" x14ac:dyDescent="0.25">
      <c r="A1725" s="92" t="s">
        <v>222</v>
      </c>
      <c r="B1725" s="93">
        <v>45963.405518402775</v>
      </c>
      <c r="C1725" s="94" t="s">
        <v>261</v>
      </c>
      <c r="D1725" s="95" t="s">
        <v>205</v>
      </c>
      <c r="E1725" s="95" t="s">
        <v>245</v>
      </c>
      <c r="F1725" s="95" t="s">
        <v>221</v>
      </c>
      <c r="G1725" s="92"/>
      <c r="H1725" s="95" t="s">
        <v>286</v>
      </c>
      <c r="I1725" s="97" t="s">
        <v>1682</v>
      </c>
    </row>
    <row r="1726" spans="1:9" hidden="1" x14ac:dyDescent="0.25">
      <c r="A1726" s="92" t="s">
        <v>222</v>
      </c>
      <c r="B1726" s="93">
        <v>45963.405430902778</v>
      </c>
      <c r="C1726" s="94" t="s">
        <v>261</v>
      </c>
      <c r="D1726" s="95" t="s">
        <v>219</v>
      </c>
      <c r="E1726" s="95" t="s">
        <v>251</v>
      </c>
      <c r="F1726" s="95" t="s">
        <v>221</v>
      </c>
      <c r="G1726" s="92"/>
      <c r="H1726" s="95" t="s">
        <v>305</v>
      </c>
      <c r="I1726" s="97" t="s">
        <v>1683</v>
      </c>
    </row>
    <row r="1727" spans="1:9" hidden="1" x14ac:dyDescent="0.25">
      <c r="A1727" s="92" t="s">
        <v>222</v>
      </c>
      <c r="B1727" s="93">
        <v>45963.40522789352</v>
      </c>
      <c r="C1727" s="94" t="s">
        <v>261</v>
      </c>
      <c r="D1727" s="95" t="s">
        <v>214</v>
      </c>
      <c r="E1727" s="95" t="s">
        <v>273</v>
      </c>
      <c r="F1727" s="95" t="s">
        <v>221</v>
      </c>
      <c r="G1727" s="92"/>
      <c r="H1727" s="95" t="s">
        <v>274</v>
      </c>
      <c r="I1727" s="97" t="s">
        <v>1684</v>
      </c>
    </row>
    <row r="1728" spans="1:9" hidden="1" x14ac:dyDescent="0.25">
      <c r="A1728" s="92" t="s">
        <v>222</v>
      </c>
      <c r="B1728" s="93">
        <v>45963.405190393518</v>
      </c>
      <c r="C1728" s="94" t="s">
        <v>261</v>
      </c>
      <c r="D1728" s="95" t="s">
        <v>206</v>
      </c>
      <c r="E1728" s="95" t="s">
        <v>296</v>
      </c>
      <c r="F1728" s="95" t="s">
        <v>221</v>
      </c>
      <c r="G1728" s="92"/>
      <c r="H1728" s="95" t="s">
        <v>297</v>
      </c>
      <c r="I1728" s="97" t="s">
        <v>1117</v>
      </c>
    </row>
    <row r="1729" spans="1:9" hidden="1" x14ac:dyDescent="0.25">
      <c r="A1729" s="92" t="s">
        <v>222</v>
      </c>
      <c r="B1729" s="93">
        <v>45963.405156840279</v>
      </c>
      <c r="C1729" s="94" t="s">
        <v>261</v>
      </c>
      <c r="D1729" s="95" t="s">
        <v>212</v>
      </c>
      <c r="E1729" s="95" t="s">
        <v>283</v>
      </c>
      <c r="F1729" s="95" t="s">
        <v>221</v>
      </c>
      <c r="G1729" s="92"/>
      <c r="H1729" s="95" t="s">
        <v>284</v>
      </c>
      <c r="I1729" s="97" t="s">
        <v>1685</v>
      </c>
    </row>
    <row r="1730" spans="1:9" hidden="1" x14ac:dyDescent="0.25">
      <c r="A1730" s="92" t="s">
        <v>222</v>
      </c>
      <c r="B1730" s="93">
        <v>45963.405134155088</v>
      </c>
      <c r="C1730" s="94" t="s">
        <v>261</v>
      </c>
      <c r="D1730" s="95" t="s">
        <v>208</v>
      </c>
      <c r="E1730" s="95" t="s">
        <v>264</v>
      </c>
      <c r="F1730" s="95" t="s">
        <v>221</v>
      </c>
      <c r="G1730" s="92"/>
      <c r="H1730" s="95" t="s">
        <v>265</v>
      </c>
      <c r="I1730" s="97" t="s">
        <v>1387</v>
      </c>
    </row>
    <row r="1731" spans="1:9" hidden="1" x14ac:dyDescent="0.25">
      <c r="A1731" s="92" t="s">
        <v>222</v>
      </c>
      <c r="B1731" s="93">
        <v>45963.405101307872</v>
      </c>
      <c r="C1731" s="94" t="s">
        <v>261</v>
      </c>
      <c r="D1731" s="95" t="s">
        <v>211</v>
      </c>
      <c r="E1731" s="95" t="s">
        <v>252</v>
      </c>
      <c r="F1731" s="95" t="s">
        <v>221</v>
      </c>
      <c r="G1731" s="92"/>
      <c r="H1731" s="95" t="s">
        <v>279</v>
      </c>
      <c r="I1731" s="97" t="s">
        <v>1686</v>
      </c>
    </row>
    <row r="1732" spans="1:9" hidden="1" x14ac:dyDescent="0.25">
      <c r="A1732" s="92" t="s">
        <v>222</v>
      </c>
      <c r="B1732" s="93">
        <v>45963.405098981479</v>
      </c>
      <c r="C1732" s="94" t="s">
        <v>261</v>
      </c>
      <c r="D1732" s="95" t="s">
        <v>213</v>
      </c>
      <c r="E1732" s="95" t="s">
        <v>126</v>
      </c>
      <c r="F1732" s="95" t="s">
        <v>221</v>
      </c>
      <c r="G1732" s="92"/>
      <c r="H1732" s="95" t="s">
        <v>292</v>
      </c>
      <c r="I1732" s="97" t="s">
        <v>1687</v>
      </c>
    </row>
    <row r="1733" spans="1:9" hidden="1" x14ac:dyDescent="0.25">
      <c r="A1733" s="92" t="s">
        <v>222</v>
      </c>
      <c r="B1733" s="93">
        <v>45963.405097118055</v>
      </c>
      <c r="C1733" s="94" t="s">
        <v>261</v>
      </c>
      <c r="D1733" s="95" t="s">
        <v>218</v>
      </c>
      <c r="E1733" s="95" t="s">
        <v>129</v>
      </c>
      <c r="F1733" s="95" t="s">
        <v>221</v>
      </c>
      <c r="G1733" s="92"/>
      <c r="H1733" s="95" t="s">
        <v>288</v>
      </c>
      <c r="I1733" s="97" t="s">
        <v>1688</v>
      </c>
    </row>
    <row r="1734" spans="1:9" hidden="1" x14ac:dyDescent="0.25">
      <c r="A1734" s="92" t="s">
        <v>222</v>
      </c>
      <c r="B1734" s="93">
        <v>45963.405059849538</v>
      </c>
      <c r="C1734" s="94" t="s">
        <v>261</v>
      </c>
      <c r="D1734" s="95" t="s">
        <v>220</v>
      </c>
      <c r="E1734" s="95" t="s">
        <v>168</v>
      </c>
      <c r="F1734" s="95" t="s">
        <v>221</v>
      </c>
      <c r="G1734" s="92"/>
      <c r="H1734" s="95" t="s">
        <v>290</v>
      </c>
      <c r="I1734" s="97" t="s">
        <v>1689</v>
      </c>
    </row>
    <row r="1735" spans="1:9" hidden="1" x14ac:dyDescent="0.25">
      <c r="A1735" s="92" t="s">
        <v>222</v>
      </c>
      <c r="B1735" s="93">
        <v>45963.404858009257</v>
      </c>
      <c r="C1735" s="94" t="s">
        <v>261</v>
      </c>
      <c r="D1735" s="95" t="s">
        <v>209</v>
      </c>
      <c r="E1735" s="95" t="s">
        <v>302</v>
      </c>
      <c r="F1735" s="95" t="s">
        <v>221</v>
      </c>
      <c r="G1735" s="92"/>
      <c r="H1735" s="95" t="s">
        <v>303</v>
      </c>
      <c r="I1735" s="97" t="s">
        <v>1690</v>
      </c>
    </row>
    <row r="1736" spans="1:9" hidden="1" x14ac:dyDescent="0.25">
      <c r="A1736" s="92" t="s">
        <v>222</v>
      </c>
      <c r="B1736" s="93">
        <v>45963.404839953699</v>
      </c>
      <c r="C1736" s="94" t="s">
        <v>261</v>
      </c>
      <c r="D1736" s="95" t="s">
        <v>231</v>
      </c>
      <c r="E1736" s="95" t="s">
        <v>299</v>
      </c>
      <c r="F1736" s="95" t="s">
        <v>221</v>
      </c>
      <c r="G1736" s="92"/>
      <c r="H1736" s="95" t="s">
        <v>300</v>
      </c>
      <c r="I1736" s="97" t="s">
        <v>1691</v>
      </c>
    </row>
    <row r="1737" spans="1:9" hidden="1" x14ac:dyDescent="0.25">
      <c r="A1737" s="92" t="s">
        <v>222</v>
      </c>
      <c r="B1737" s="93">
        <v>45963.404807777777</v>
      </c>
      <c r="C1737" s="94" t="s">
        <v>261</v>
      </c>
      <c r="D1737" s="95" t="s">
        <v>207</v>
      </c>
      <c r="E1737" s="95" t="s">
        <v>270</v>
      </c>
      <c r="F1737" s="95" t="s">
        <v>221</v>
      </c>
      <c r="G1737" s="92"/>
      <c r="H1737" s="95" t="s">
        <v>271</v>
      </c>
      <c r="I1737" s="97" t="s">
        <v>1051</v>
      </c>
    </row>
    <row r="1738" spans="1:9" hidden="1" x14ac:dyDescent="0.25">
      <c r="A1738" s="92" t="s">
        <v>222</v>
      </c>
      <c r="B1738" s="93">
        <v>45963.404801516204</v>
      </c>
      <c r="C1738" s="94" t="s">
        <v>261</v>
      </c>
      <c r="D1738" s="95" t="s">
        <v>223</v>
      </c>
      <c r="E1738" s="95" t="s">
        <v>276</v>
      </c>
      <c r="F1738" s="95" t="s">
        <v>221</v>
      </c>
      <c r="G1738" s="92"/>
      <c r="H1738" s="95" t="s">
        <v>277</v>
      </c>
      <c r="I1738" s="97" t="s">
        <v>928</v>
      </c>
    </row>
    <row r="1739" spans="1:9" hidden="1" x14ac:dyDescent="0.25">
      <c r="A1739" s="92" t="s">
        <v>222</v>
      </c>
      <c r="B1739" s="93">
        <v>45963.404796435185</v>
      </c>
      <c r="C1739" s="94" t="s">
        <v>261</v>
      </c>
      <c r="D1739" s="95" t="s">
        <v>217</v>
      </c>
      <c r="E1739" s="95" t="s">
        <v>116</v>
      </c>
      <c r="F1739" s="95" t="s">
        <v>221</v>
      </c>
      <c r="G1739" s="92"/>
      <c r="H1739" s="95" t="s">
        <v>309</v>
      </c>
      <c r="I1739" s="97" t="s">
        <v>1472</v>
      </c>
    </row>
    <row r="1740" spans="1:9" hidden="1" x14ac:dyDescent="0.25">
      <c r="A1740" s="92" t="s">
        <v>222</v>
      </c>
      <c r="B1740" s="93">
        <v>45963.4047962037</v>
      </c>
      <c r="C1740" s="94" t="s">
        <v>261</v>
      </c>
      <c r="D1740" s="95" t="s">
        <v>205</v>
      </c>
      <c r="E1740" s="95" t="s">
        <v>245</v>
      </c>
      <c r="F1740" s="95" t="s">
        <v>221</v>
      </c>
      <c r="G1740" s="92"/>
      <c r="H1740" s="95" t="s">
        <v>286</v>
      </c>
      <c r="I1740" s="97" t="s">
        <v>228</v>
      </c>
    </row>
    <row r="1741" spans="1:9" hidden="1" x14ac:dyDescent="0.25">
      <c r="A1741" s="92" t="s">
        <v>222</v>
      </c>
      <c r="B1741" s="93">
        <v>45963.404641122681</v>
      </c>
      <c r="C1741" s="94" t="s">
        <v>261</v>
      </c>
      <c r="D1741" s="95" t="s">
        <v>224</v>
      </c>
      <c r="E1741" s="95" t="s">
        <v>243</v>
      </c>
      <c r="F1741" s="95" t="s">
        <v>221</v>
      </c>
      <c r="G1741" s="92"/>
      <c r="H1741" s="95" t="s">
        <v>307</v>
      </c>
      <c r="I1741" s="97" t="s">
        <v>1692</v>
      </c>
    </row>
    <row r="1742" spans="1:9" hidden="1" x14ac:dyDescent="0.25">
      <c r="A1742" s="92" t="s">
        <v>222</v>
      </c>
      <c r="B1742" s="93">
        <v>45963.404608252313</v>
      </c>
      <c r="C1742" s="94" t="s">
        <v>261</v>
      </c>
      <c r="D1742" s="95" t="s">
        <v>210</v>
      </c>
      <c r="E1742" s="95" t="s">
        <v>130</v>
      </c>
      <c r="F1742" s="95" t="s">
        <v>221</v>
      </c>
      <c r="G1742" s="92"/>
      <c r="H1742" s="95" t="s">
        <v>294</v>
      </c>
      <c r="I1742" s="97" t="s">
        <v>1693</v>
      </c>
    </row>
    <row r="1743" spans="1:9" hidden="1" x14ac:dyDescent="0.25">
      <c r="A1743" s="92" t="s">
        <v>222</v>
      </c>
      <c r="B1743" s="93">
        <v>45963.404527928236</v>
      </c>
      <c r="C1743" s="94" t="s">
        <v>261</v>
      </c>
      <c r="D1743" s="95" t="s">
        <v>214</v>
      </c>
      <c r="E1743" s="95" t="s">
        <v>273</v>
      </c>
      <c r="F1743" s="95" t="s">
        <v>221</v>
      </c>
      <c r="G1743" s="92"/>
      <c r="H1743" s="95" t="s">
        <v>274</v>
      </c>
      <c r="I1743" s="97" t="s">
        <v>1694</v>
      </c>
    </row>
    <row r="1744" spans="1:9" hidden="1" x14ac:dyDescent="0.25">
      <c r="A1744" s="92" t="s">
        <v>222</v>
      </c>
      <c r="B1744" s="93">
        <v>45963.404470300928</v>
      </c>
      <c r="C1744" s="94" t="s">
        <v>261</v>
      </c>
      <c r="D1744" s="95" t="s">
        <v>206</v>
      </c>
      <c r="E1744" s="95" t="s">
        <v>296</v>
      </c>
      <c r="F1744" s="95" t="s">
        <v>221</v>
      </c>
      <c r="G1744" s="92"/>
      <c r="H1744" s="95" t="s">
        <v>297</v>
      </c>
      <c r="I1744" s="97" t="s">
        <v>1695</v>
      </c>
    </row>
    <row r="1745" spans="1:9" hidden="1" x14ac:dyDescent="0.25">
      <c r="A1745" s="92" t="s">
        <v>222</v>
      </c>
      <c r="B1745" s="93">
        <v>45963.404409884257</v>
      </c>
      <c r="C1745" s="94" t="s">
        <v>261</v>
      </c>
      <c r="D1745" s="95" t="s">
        <v>208</v>
      </c>
      <c r="E1745" s="95" t="s">
        <v>264</v>
      </c>
      <c r="F1745" s="95" t="s">
        <v>221</v>
      </c>
      <c r="G1745" s="92"/>
      <c r="H1745" s="95" t="s">
        <v>265</v>
      </c>
      <c r="I1745" s="97" t="s">
        <v>1696</v>
      </c>
    </row>
    <row r="1746" spans="1:9" hidden="1" x14ac:dyDescent="0.25">
      <c r="A1746" s="92" t="s">
        <v>222</v>
      </c>
      <c r="B1746" s="93">
        <v>45963.404389050927</v>
      </c>
      <c r="C1746" s="94" t="s">
        <v>261</v>
      </c>
      <c r="D1746" s="95" t="s">
        <v>211</v>
      </c>
      <c r="E1746" s="95" t="s">
        <v>252</v>
      </c>
      <c r="F1746" s="95" t="s">
        <v>221</v>
      </c>
      <c r="G1746" s="92"/>
      <c r="H1746" s="95" t="s">
        <v>279</v>
      </c>
      <c r="I1746" s="97" t="s">
        <v>1697</v>
      </c>
    </row>
    <row r="1747" spans="1:9" hidden="1" x14ac:dyDescent="0.25">
      <c r="A1747" s="92" t="s">
        <v>222</v>
      </c>
      <c r="B1747" s="93">
        <v>45963.404371481476</v>
      </c>
      <c r="C1747" s="94" t="s">
        <v>261</v>
      </c>
      <c r="D1747" s="95" t="s">
        <v>213</v>
      </c>
      <c r="E1747" s="95" t="s">
        <v>126</v>
      </c>
      <c r="F1747" s="95" t="s">
        <v>221</v>
      </c>
      <c r="G1747" s="92"/>
      <c r="H1747" s="95" t="s">
        <v>292</v>
      </c>
      <c r="I1747" s="97" t="s">
        <v>1698</v>
      </c>
    </row>
    <row r="1748" spans="1:9" hidden="1" x14ac:dyDescent="0.25">
      <c r="A1748" s="92" t="s">
        <v>222</v>
      </c>
      <c r="B1748" s="93">
        <v>45963.404358958331</v>
      </c>
      <c r="C1748" s="94" t="s">
        <v>261</v>
      </c>
      <c r="D1748" s="95" t="s">
        <v>218</v>
      </c>
      <c r="E1748" s="95" t="s">
        <v>129</v>
      </c>
      <c r="F1748" s="95" t="s">
        <v>221</v>
      </c>
      <c r="G1748" s="92"/>
      <c r="H1748" s="95" t="s">
        <v>288</v>
      </c>
      <c r="I1748" s="97" t="s">
        <v>1699</v>
      </c>
    </row>
    <row r="1749" spans="1:9" x14ac:dyDescent="0.25">
      <c r="A1749" s="92" t="s">
        <v>222</v>
      </c>
      <c r="B1749" s="93">
        <v>45963.404160127313</v>
      </c>
      <c r="C1749" s="94" t="s">
        <v>261</v>
      </c>
      <c r="D1749" s="95" t="s">
        <v>215</v>
      </c>
      <c r="E1749" s="95" t="s">
        <v>244</v>
      </c>
      <c r="F1749" s="95" t="s">
        <v>221</v>
      </c>
      <c r="G1749" s="92"/>
      <c r="H1749" s="95" t="s">
        <v>281</v>
      </c>
      <c r="I1749" s="97" t="s">
        <v>1700</v>
      </c>
    </row>
    <row r="1750" spans="1:9" hidden="1" x14ac:dyDescent="0.25">
      <c r="A1750" s="92" t="s">
        <v>222</v>
      </c>
      <c r="B1750" s="93">
        <v>45963.404139293976</v>
      </c>
      <c r="C1750" s="94" t="s">
        <v>261</v>
      </c>
      <c r="D1750" s="95" t="s">
        <v>231</v>
      </c>
      <c r="E1750" s="95" t="s">
        <v>299</v>
      </c>
      <c r="F1750" s="95" t="s">
        <v>221</v>
      </c>
      <c r="G1750" s="92"/>
      <c r="H1750" s="95" t="s">
        <v>300</v>
      </c>
      <c r="I1750" s="97" t="s">
        <v>1160</v>
      </c>
    </row>
    <row r="1751" spans="1:9" hidden="1" x14ac:dyDescent="0.25">
      <c r="A1751" s="92" t="s">
        <v>222</v>
      </c>
      <c r="B1751" s="93">
        <v>45963.404114293982</v>
      </c>
      <c r="C1751" s="94" t="s">
        <v>261</v>
      </c>
      <c r="D1751" s="95" t="s">
        <v>209</v>
      </c>
      <c r="E1751" s="95" t="s">
        <v>302</v>
      </c>
      <c r="F1751" s="95" t="s">
        <v>221</v>
      </c>
      <c r="G1751" s="92"/>
      <c r="H1751" s="95" t="s">
        <v>303</v>
      </c>
      <c r="I1751" s="97" t="s">
        <v>1701</v>
      </c>
    </row>
    <row r="1752" spans="1:9" hidden="1" x14ac:dyDescent="0.25">
      <c r="A1752" s="92" t="s">
        <v>222</v>
      </c>
      <c r="B1752" s="93">
        <v>45963.404108043978</v>
      </c>
      <c r="C1752" s="94" t="s">
        <v>261</v>
      </c>
      <c r="D1752" s="95" t="s">
        <v>207</v>
      </c>
      <c r="E1752" s="95" t="s">
        <v>270</v>
      </c>
      <c r="F1752" s="95" t="s">
        <v>221</v>
      </c>
      <c r="G1752" s="92"/>
      <c r="H1752" s="95" t="s">
        <v>271</v>
      </c>
      <c r="I1752" s="97" t="s">
        <v>1702</v>
      </c>
    </row>
    <row r="1753" spans="1:9" hidden="1" x14ac:dyDescent="0.25">
      <c r="A1753" s="92" t="s">
        <v>222</v>
      </c>
      <c r="B1753" s="93">
        <v>45963.404101354165</v>
      </c>
      <c r="C1753" s="94" t="s">
        <v>261</v>
      </c>
      <c r="D1753" s="95" t="s">
        <v>223</v>
      </c>
      <c r="E1753" s="95" t="s">
        <v>276</v>
      </c>
      <c r="F1753" s="95" t="s">
        <v>221</v>
      </c>
      <c r="G1753" s="92"/>
      <c r="H1753" s="95" t="s">
        <v>277</v>
      </c>
      <c r="I1753" s="97" t="s">
        <v>546</v>
      </c>
    </row>
    <row r="1754" spans="1:9" hidden="1" x14ac:dyDescent="0.25">
      <c r="A1754" s="92" t="s">
        <v>222</v>
      </c>
      <c r="B1754" s="93">
        <v>45963.404094155092</v>
      </c>
      <c r="C1754" s="94" t="s">
        <v>261</v>
      </c>
      <c r="D1754" s="95" t="s">
        <v>217</v>
      </c>
      <c r="E1754" s="95" t="s">
        <v>116</v>
      </c>
      <c r="F1754" s="95" t="s">
        <v>221</v>
      </c>
      <c r="G1754" s="92"/>
      <c r="H1754" s="95" t="s">
        <v>309</v>
      </c>
      <c r="I1754" s="97" t="s">
        <v>1177</v>
      </c>
    </row>
    <row r="1755" spans="1:9" hidden="1" x14ac:dyDescent="0.25">
      <c r="A1755" s="92" t="s">
        <v>222</v>
      </c>
      <c r="B1755" s="93">
        <v>45963.404090219905</v>
      </c>
      <c r="C1755" s="94" t="s">
        <v>261</v>
      </c>
      <c r="D1755" s="95" t="s">
        <v>216</v>
      </c>
      <c r="E1755" s="95" t="s">
        <v>267</v>
      </c>
      <c r="F1755" s="95" t="s">
        <v>221</v>
      </c>
      <c r="G1755" s="92"/>
      <c r="H1755" s="95" t="s">
        <v>268</v>
      </c>
      <c r="I1755" s="97" t="s">
        <v>635</v>
      </c>
    </row>
    <row r="1756" spans="1:9" hidden="1" x14ac:dyDescent="0.25">
      <c r="A1756" s="92" t="s">
        <v>222</v>
      </c>
      <c r="B1756" s="93">
        <v>45963.404076550927</v>
      </c>
      <c r="C1756" s="94" t="s">
        <v>261</v>
      </c>
      <c r="D1756" s="95" t="s">
        <v>205</v>
      </c>
      <c r="E1756" s="95" t="s">
        <v>245</v>
      </c>
      <c r="F1756" s="95" t="s">
        <v>221</v>
      </c>
      <c r="G1756" s="92"/>
      <c r="H1756" s="95" t="s">
        <v>286</v>
      </c>
      <c r="I1756" s="97" t="s">
        <v>1703</v>
      </c>
    </row>
    <row r="1757" spans="1:9" hidden="1" x14ac:dyDescent="0.25">
      <c r="A1757" s="92" t="s">
        <v>222</v>
      </c>
      <c r="B1757" s="93">
        <v>45963.404004814816</v>
      </c>
      <c r="C1757" s="94" t="s">
        <v>261</v>
      </c>
      <c r="D1757" s="95" t="s">
        <v>219</v>
      </c>
      <c r="E1757" s="95" t="s">
        <v>251</v>
      </c>
      <c r="F1757" s="95" t="s">
        <v>221</v>
      </c>
      <c r="G1757" s="92"/>
      <c r="H1757" s="95" t="s">
        <v>305</v>
      </c>
      <c r="I1757" s="97" t="s">
        <v>807</v>
      </c>
    </row>
    <row r="1758" spans="1:9" hidden="1" x14ac:dyDescent="0.25">
      <c r="A1758" s="92" t="s">
        <v>222</v>
      </c>
      <c r="B1758" s="93">
        <v>45963.40394971065</v>
      </c>
      <c r="C1758" s="94" t="s">
        <v>261</v>
      </c>
      <c r="D1758" s="95" t="s">
        <v>224</v>
      </c>
      <c r="E1758" s="95" t="s">
        <v>243</v>
      </c>
      <c r="F1758" s="95" t="s">
        <v>221</v>
      </c>
      <c r="G1758" s="92"/>
      <c r="H1758" s="95" t="s">
        <v>307</v>
      </c>
      <c r="I1758" s="97" t="s">
        <v>567</v>
      </c>
    </row>
    <row r="1759" spans="1:9" hidden="1" x14ac:dyDescent="0.25">
      <c r="A1759" s="92" t="s">
        <v>222</v>
      </c>
      <c r="B1759" s="93">
        <v>45963.403916377312</v>
      </c>
      <c r="C1759" s="94" t="s">
        <v>261</v>
      </c>
      <c r="D1759" s="95" t="s">
        <v>210</v>
      </c>
      <c r="E1759" s="95" t="s">
        <v>130</v>
      </c>
      <c r="F1759" s="95" t="s">
        <v>221</v>
      </c>
      <c r="G1759" s="92"/>
      <c r="H1759" s="95" t="s">
        <v>294</v>
      </c>
      <c r="I1759" s="97" t="s">
        <v>1704</v>
      </c>
    </row>
    <row r="1760" spans="1:9" hidden="1" x14ac:dyDescent="0.25">
      <c r="A1760" s="92" t="s">
        <v>222</v>
      </c>
      <c r="B1760" s="93">
        <v>45963.403825185182</v>
      </c>
      <c r="C1760" s="94" t="s">
        <v>261</v>
      </c>
      <c r="D1760" s="95" t="s">
        <v>214</v>
      </c>
      <c r="E1760" s="95" t="s">
        <v>273</v>
      </c>
      <c r="F1760" s="95" t="s">
        <v>221</v>
      </c>
      <c r="G1760" s="92"/>
      <c r="H1760" s="95" t="s">
        <v>274</v>
      </c>
      <c r="I1760" s="97" t="s">
        <v>1705</v>
      </c>
    </row>
    <row r="1761" spans="1:9" hidden="1" x14ac:dyDescent="0.25">
      <c r="A1761" s="92" t="s">
        <v>222</v>
      </c>
      <c r="B1761" s="93">
        <v>45963.40368653935</v>
      </c>
      <c r="C1761" s="94" t="s">
        <v>261</v>
      </c>
      <c r="D1761" s="95" t="s">
        <v>208</v>
      </c>
      <c r="E1761" s="95" t="s">
        <v>264</v>
      </c>
      <c r="F1761" s="95" t="s">
        <v>221</v>
      </c>
      <c r="G1761" s="92"/>
      <c r="H1761" s="95" t="s">
        <v>265</v>
      </c>
      <c r="I1761" s="97" t="s">
        <v>1706</v>
      </c>
    </row>
    <row r="1762" spans="1:9" hidden="1" x14ac:dyDescent="0.25">
      <c r="A1762" s="92" t="s">
        <v>222</v>
      </c>
      <c r="B1762" s="93">
        <v>45963.403676354166</v>
      </c>
      <c r="C1762" s="94" t="s">
        <v>261</v>
      </c>
      <c r="D1762" s="95" t="s">
        <v>211</v>
      </c>
      <c r="E1762" s="95" t="s">
        <v>252</v>
      </c>
      <c r="F1762" s="95" t="s">
        <v>221</v>
      </c>
      <c r="G1762" s="92"/>
      <c r="H1762" s="95" t="s">
        <v>279</v>
      </c>
      <c r="I1762" s="97" t="s">
        <v>1707</v>
      </c>
    </row>
    <row r="1763" spans="1:9" hidden="1" x14ac:dyDescent="0.25">
      <c r="A1763" s="92" t="s">
        <v>222</v>
      </c>
      <c r="B1763" s="93">
        <v>45963.403664780089</v>
      </c>
      <c r="C1763" s="94" t="s">
        <v>261</v>
      </c>
      <c r="D1763" s="95" t="s">
        <v>212</v>
      </c>
      <c r="E1763" s="95" t="s">
        <v>283</v>
      </c>
      <c r="F1763" s="95" t="s">
        <v>221</v>
      </c>
      <c r="G1763" s="92"/>
      <c r="H1763" s="95" t="s">
        <v>284</v>
      </c>
      <c r="I1763" s="97" t="s">
        <v>1708</v>
      </c>
    </row>
    <row r="1764" spans="1:9" hidden="1" x14ac:dyDescent="0.25">
      <c r="A1764" s="92" t="s">
        <v>222</v>
      </c>
      <c r="B1764" s="93">
        <v>45963.403605752312</v>
      </c>
      <c r="C1764" s="94" t="s">
        <v>261</v>
      </c>
      <c r="D1764" s="95" t="s">
        <v>220</v>
      </c>
      <c r="E1764" s="95" t="s">
        <v>168</v>
      </c>
      <c r="F1764" s="95" t="s">
        <v>221</v>
      </c>
      <c r="G1764" s="92"/>
      <c r="H1764" s="95" t="s">
        <v>290</v>
      </c>
      <c r="I1764" s="97" t="s">
        <v>1709</v>
      </c>
    </row>
    <row r="1765" spans="1:9" x14ac:dyDescent="0.25">
      <c r="A1765" s="92" t="s">
        <v>222</v>
      </c>
      <c r="B1765" s="93">
        <v>45963.403455752312</v>
      </c>
      <c r="C1765" s="94" t="s">
        <v>261</v>
      </c>
      <c r="D1765" s="95" t="s">
        <v>215</v>
      </c>
      <c r="E1765" s="95" t="s">
        <v>244</v>
      </c>
      <c r="F1765" s="95" t="s">
        <v>221</v>
      </c>
      <c r="G1765" s="92"/>
      <c r="H1765" s="95" t="s">
        <v>281</v>
      </c>
      <c r="I1765" s="97" t="s">
        <v>692</v>
      </c>
    </row>
    <row r="1766" spans="1:9" hidden="1" x14ac:dyDescent="0.25">
      <c r="A1766" s="92" t="s">
        <v>222</v>
      </c>
      <c r="B1766" s="93">
        <v>45963.40343864583</v>
      </c>
      <c r="C1766" s="94" t="s">
        <v>261</v>
      </c>
      <c r="D1766" s="95" t="s">
        <v>231</v>
      </c>
      <c r="E1766" s="95" t="s">
        <v>299</v>
      </c>
      <c r="F1766" s="95" t="s">
        <v>221</v>
      </c>
      <c r="G1766" s="92"/>
      <c r="H1766" s="95" t="s">
        <v>300</v>
      </c>
      <c r="I1766" s="97" t="s">
        <v>1710</v>
      </c>
    </row>
    <row r="1767" spans="1:9" hidden="1" x14ac:dyDescent="0.25">
      <c r="A1767" s="92" t="s">
        <v>222</v>
      </c>
      <c r="B1767" s="93">
        <v>45963.403398576389</v>
      </c>
      <c r="C1767" s="94" t="s">
        <v>261</v>
      </c>
      <c r="D1767" s="95" t="s">
        <v>207</v>
      </c>
      <c r="E1767" s="95" t="s">
        <v>270</v>
      </c>
      <c r="F1767" s="95" t="s">
        <v>221</v>
      </c>
      <c r="G1767" s="92"/>
      <c r="H1767" s="95" t="s">
        <v>271</v>
      </c>
      <c r="I1767" s="97" t="s">
        <v>730</v>
      </c>
    </row>
    <row r="1768" spans="1:9" hidden="1" x14ac:dyDescent="0.25">
      <c r="A1768" s="92" t="s">
        <v>222</v>
      </c>
      <c r="B1768" s="93">
        <v>45963.403395104164</v>
      </c>
      <c r="C1768" s="94" t="s">
        <v>261</v>
      </c>
      <c r="D1768" s="95" t="s">
        <v>223</v>
      </c>
      <c r="E1768" s="95" t="s">
        <v>276</v>
      </c>
      <c r="F1768" s="95" t="s">
        <v>221</v>
      </c>
      <c r="G1768" s="92"/>
      <c r="H1768" s="95" t="s">
        <v>277</v>
      </c>
      <c r="I1768" s="97" t="s">
        <v>1222</v>
      </c>
    </row>
    <row r="1769" spans="1:9" hidden="1" x14ac:dyDescent="0.25">
      <c r="A1769" s="92" t="s">
        <v>222</v>
      </c>
      <c r="B1769" s="93">
        <v>45963.403390717591</v>
      </c>
      <c r="C1769" s="94" t="s">
        <v>261</v>
      </c>
      <c r="D1769" s="95" t="s">
        <v>217</v>
      </c>
      <c r="E1769" s="95" t="s">
        <v>116</v>
      </c>
      <c r="F1769" s="95" t="s">
        <v>221</v>
      </c>
      <c r="G1769" s="92"/>
      <c r="H1769" s="95" t="s">
        <v>309</v>
      </c>
      <c r="I1769" s="97" t="s">
        <v>880</v>
      </c>
    </row>
    <row r="1770" spans="1:9" hidden="1" x14ac:dyDescent="0.25">
      <c r="A1770" s="92" t="s">
        <v>222</v>
      </c>
      <c r="B1770" s="93">
        <v>45963.403365023143</v>
      </c>
      <c r="C1770" s="94" t="s">
        <v>261</v>
      </c>
      <c r="D1770" s="95" t="s">
        <v>216</v>
      </c>
      <c r="E1770" s="95" t="s">
        <v>267</v>
      </c>
      <c r="F1770" s="95" t="s">
        <v>221</v>
      </c>
      <c r="G1770" s="92"/>
      <c r="H1770" s="95" t="s">
        <v>268</v>
      </c>
      <c r="I1770" s="97" t="s">
        <v>1711</v>
      </c>
    </row>
    <row r="1771" spans="1:9" hidden="1" x14ac:dyDescent="0.25">
      <c r="A1771" s="92" t="s">
        <v>222</v>
      </c>
      <c r="B1771" s="93">
        <v>45963.403352291665</v>
      </c>
      <c r="C1771" s="94" t="s">
        <v>261</v>
      </c>
      <c r="D1771" s="95" t="s">
        <v>209</v>
      </c>
      <c r="E1771" s="95" t="s">
        <v>302</v>
      </c>
      <c r="F1771" s="95" t="s">
        <v>221</v>
      </c>
      <c r="G1771" s="92"/>
      <c r="H1771" s="95" t="s">
        <v>303</v>
      </c>
      <c r="I1771" s="97" t="s">
        <v>1712</v>
      </c>
    </row>
    <row r="1772" spans="1:9" hidden="1" x14ac:dyDescent="0.25">
      <c r="A1772" s="92" t="s">
        <v>222</v>
      </c>
      <c r="B1772" s="93">
        <v>45963.40334881944</v>
      </c>
      <c r="C1772" s="94" t="s">
        <v>261</v>
      </c>
      <c r="D1772" s="95" t="s">
        <v>205</v>
      </c>
      <c r="E1772" s="95" t="s">
        <v>245</v>
      </c>
      <c r="F1772" s="95" t="s">
        <v>221</v>
      </c>
      <c r="G1772" s="92"/>
      <c r="H1772" s="95" t="s">
        <v>286</v>
      </c>
      <c r="I1772" s="97" t="s">
        <v>1713</v>
      </c>
    </row>
    <row r="1773" spans="1:9" hidden="1" x14ac:dyDescent="0.25">
      <c r="A1773" s="92" t="s">
        <v>222</v>
      </c>
      <c r="B1773" s="93">
        <v>45963.403295115742</v>
      </c>
      <c r="C1773" s="94" t="s">
        <v>261</v>
      </c>
      <c r="D1773" s="95" t="s">
        <v>219</v>
      </c>
      <c r="E1773" s="95" t="s">
        <v>251</v>
      </c>
      <c r="F1773" s="95" t="s">
        <v>221</v>
      </c>
      <c r="G1773" s="92"/>
      <c r="H1773" s="95" t="s">
        <v>305</v>
      </c>
      <c r="I1773" s="97" t="s">
        <v>1714</v>
      </c>
    </row>
    <row r="1774" spans="1:9" hidden="1" x14ac:dyDescent="0.25">
      <c r="A1774" s="92" t="s">
        <v>222</v>
      </c>
      <c r="B1774" s="93">
        <v>45963.403256921294</v>
      </c>
      <c r="C1774" s="94" t="s">
        <v>261</v>
      </c>
      <c r="D1774" s="95" t="s">
        <v>224</v>
      </c>
      <c r="E1774" s="95" t="s">
        <v>243</v>
      </c>
      <c r="F1774" s="95" t="s">
        <v>221</v>
      </c>
      <c r="G1774" s="92"/>
      <c r="H1774" s="95" t="s">
        <v>307</v>
      </c>
      <c r="I1774" s="97" t="s">
        <v>1715</v>
      </c>
    </row>
    <row r="1775" spans="1:9" hidden="1" x14ac:dyDescent="0.25">
      <c r="A1775" s="92" t="s">
        <v>222</v>
      </c>
      <c r="B1775" s="93">
        <v>45963.403226828705</v>
      </c>
      <c r="C1775" s="94" t="s">
        <v>261</v>
      </c>
      <c r="D1775" s="95" t="s">
        <v>210</v>
      </c>
      <c r="E1775" s="95" t="s">
        <v>130</v>
      </c>
      <c r="F1775" s="95" t="s">
        <v>221</v>
      </c>
      <c r="G1775" s="92"/>
      <c r="H1775" s="95" t="s">
        <v>294</v>
      </c>
      <c r="I1775" s="97" t="s">
        <v>1716</v>
      </c>
    </row>
    <row r="1776" spans="1:9" hidden="1" x14ac:dyDescent="0.25">
      <c r="A1776" s="92" t="s">
        <v>222</v>
      </c>
      <c r="B1776" s="93">
        <v>45963.40300554398</v>
      </c>
      <c r="C1776" s="94" t="s">
        <v>261</v>
      </c>
      <c r="D1776" s="95" t="s">
        <v>206</v>
      </c>
      <c r="E1776" s="95" t="s">
        <v>296</v>
      </c>
      <c r="F1776" s="95" t="s">
        <v>221</v>
      </c>
      <c r="G1776" s="92"/>
      <c r="H1776" s="95" t="s">
        <v>297</v>
      </c>
      <c r="I1776" s="97" t="s">
        <v>755</v>
      </c>
    </row>
    <row r="1777" spans="1:9" hidden="1" x14ac:dyDescent="0.25">
      <c r="A1777" s="92" t="s">
        <v>222</v>
      </c>
      <c r="B1777" s="93">
        <v>45963.402927071758</v>
      </c>
      <c r="C1777" s="94" t="s">
        <v>261</v>
      </c>
      <c r="D1777" s="95" t="s">
        <v>213</v>
      </c>
      <c r="E1777" s="95" t="s">
        <v>126</v>
      </c>
      <c r="F1777" s="95" t="s">
        <v>221</v>
      </c>
      <c r="G1777" s="92"/>
      <c r="H1777" s="95" t="s">
        <v>292</v>
      </c>
      <c r="I1777" s="97" t="s">
        <v>1717</v>
      </c>
    </row>
    <row r="1778" spans="1:9" hidden="1" x14ac:dyDescent="0.25">
      <c r="A1778" s="92" t="s">
        <v>222</v>
      </c>
      <c r="B1778" s="93">
        <v>45963.402924062495</v>
      </c>
      <c r="C1778" s="94" t="s">
        <v>261</v>
      </c>
      <c r="D1778" s="95" t="s">
        <v>212</v>
      </c>
      <c r="E1778" s="95" t="s">
        <v>283</v>
      </c>
      <c r="F1778" s="95" t="s">
        <v>221</v>
      </c>
      <c r="G1778" s="92"/>
      <c r="H1778" s="95" t="s">
        <v>284</v>
      </c>
      <c r="I1778" s="97" t="s">
        <v>1718</v>
      </c>
    </row>
    <row r="1779" spans="1:9" hidden="1" x14ac:dyDescent="0.25">
      <c r="A1779" s="92" t="s">
        <v>222</v>
      </c>
      <c r="B1779" s="93">
        <v>45963.402903240742</v>
      </c>
      <c r="C1779" s="94" t="s">
        <v>261</v>
      </c>
      <c r="D1779" s="95" t="s">
        <v>218</v>
      </c>
      <c r="E1779" s="95" t="s">
        <v>129</v>
      </c>
      <c r="F1779" s="95" t="s">
        <v>221</v>
      </c>
      <c r="G1779" s="92"/>
      <c r="H1779" s="95" t="s">
        <v>288</v>
      </c>
      <c r="I1779" s="97" t="s">
        <v>1719</v>
      </c>
    </row>
    <row r="1780" spans="1:9" hidden="1" x14ac:dyDescent="0.25">
      <c r="A1780" s="92" t="s">
        <v>222</v>
      </c>
      <c r="B1780" s="93">
        <v>45963.402896527776</v>
      </c>
      <c r="C1780" s="94" t="s">
        <v>261</v>
      </c>
      <c r="D1780" s="95" t="s">
        <v>220</v>
      </c>
      <c r="E1780" s="95" t="s">
        <v>168</v>
      </c>
      <c r="F1780" s="95" t="s">
        <v>221</v>
      </c>
      <c r="G1780" s="92"/>
      <c r="H1780" s="95" t="s">
        <v>290</v>
      </c>
      <c r="I1780" s="97" t="s">
        <v>673</v>
      </c>
    </row>
    <row r="1781" spans="1:9" x14ac:dyDescent="0.25">
      <c r="A1781" s="92" t="s">
        <v>222</v>
      </c>
      <c r="B1781" s="93">
        <v>45963.402754629627</v>
      </c>
      <c r="C1781" s="94" t="s">
        <v>261</v>
      </c>
      <c r="D1781" s="95" t="s">
        <v>215</v>
      </c>
      <c r="E1781" s="95" t="s">
        <v>244</v>
      </c>
      <c r="F1781" s="95" t="s">
        <v>221</v>
      </c>
      <c r="G1781" s="92"/>
      <c r="H1781" s="95" t="s">
        <v>281</v>
      </c>
      <c r="I1781" s="97" t="s">
        <v>1720</v>
      </c>
    </row>
    <row r="1782" spans="1:9" hidden="1" x14ac:dyDescent="0.25">
      <c r="A1782" s="92" t="s">
        <v>222</v>
      </c>
      <c r="B1782" s="93">
        <v>45963.402739351848</v>
      </c>
      <c r="C1782" s="94" t="s">
        <v>261</v>
      </c>
      <c r="D1782" s="95" t="s">
        <v>231</v>
      </c>
      <c r="E1782" s="95" t="s">
        <v>299</v>
      </c>
      <c r="F1782" s="95" t="s">
        <v>221</v>
      </c>
      <c r="G1782" s="92"/>
      <c r="H1782" s="95" t="s">
        <v>300</v>
      </c>
      <c r="I1782" s="97" t="s">
        <v>1721</v>
      </c>
    </row>
    <row r="1783" spans="1:9" hidden="1" x14ac:dyDescent="0.25">
      <c r="A1783" s="92" t="s">
        <v>222</v>
      </c>
      <c r="B1783" s="93">
        <v>45963.402696759258</v>
      </c>
      <c r="C1783" s="94" t="s">
        <v>261</v>
      </c>
      <c r="D1783" s="95" t="s">
        <v>207</v>
      </c>
      <c r="E1783" s="95" t="s">
        <v>270</v>
      </c>
      <c r="F1783" s="95" t="s">
        <v>221</v>
      </c>
      <c r="G1783" s="92"/>
      <c r="H1783" s="95" t="s">
        <v>271</v>
      </c>
      <c r="I1783" s="97" t="s">
        <v>1722</v>
      </c>
    </row>
    <row r="1784" spans="1:9" hidden="1" x14ac:dyDescent="0.25">
      <c r="A1784" s="92" t="s">
        <v>222</v>
      </c>
      <c r="B1784" s="93">
        <v>45963.402685879628</v>
      </c>
      <c r="C1784" s="94" t="s">
        <v>261</v>
      </c>
      <c r="D1784" s="95" t="s">
        <v>223</v>
      </c>
      <c r="E1784" s="95" t="s">
        <v>276</v>
      </c>
      <c r="F1784" s="95" t="s">
        <v>221</v>
      </c>
      <c r="G1784" s="92"/>
      <c r="H1784" s="95" t="s">
        <v>277</v>
      </c>
      <c r="I1784" s="97" t="s">
        <v>1723</v>
      </c>
    </row>
    <row r="1785" spans="1:9" hidden="1" x14ac:dyDescent="0.25">
      <c r="A1785" s="92" t="s">
        <v>222</v>
      </c>
      <c r="B1785" s="93">
        <v>45963.402681250001</v>
      </c>
      <c r="C1785" s="94" t="s">
        <v>261</v>
      </c>
      <c r="D1785" s="95" t="s">
        <v>217</v>
      </c>
      <c r="E1785" s="95" t="s">
        <v>116</v>
      </c>
      <c r="F1785" s="95" t="s">
        <v>221</v>
      </c>
      <c r="G1785" s="92"/>
      <c r="H1785" s="95" t="s">
        <v>309</v>
      </c>
      <c r="I1785" s="97" t="s">
        <v>1724</v>
      </c>
    </row>
    <row r="1786" spans="1:9" hidden="1" x14ac:dyDescent="0.25">
      <c r="A1786" s="92" t="s">
        <v>222</v>
      </c>
      <c r="B1786" s="93">
        <v>45963.402647256946</v>
      </c>
      <c r="C1786" s="94" t="s">
        <v>261</v>
      </c>
      <c r="D1786" s="95" t="s">
        <v>216</v>
      </c>
      <c r="E1786" s="95" t="s">
        <v>267</v>
      </c>
      <c r="F1786" s="95" t="s">
        <v>221</v>
      </c>
      <c r="G1786" s="92"/>
      <c r="H1786" s="95" t="s">
        <v>268</v>
      </c>
      <c r="I1786" s="97" t="s">
        <v>1725</v>
      </c>
    </row>
    <row r="1787" spans="1:9" hidden="1" x14ac:dyDescent="0.25">
      <c r="A1787" s="92" t="s">
        <v>222</v>
      </c>
      <c r="B1787" s="93">
        <v>45963.402581030088</v>
      </c>
      <c r="C1787" s="94" t="s">
        <v>261</v>
      </c>
      <c r="D1787" s="95" t="s">
        <v>219</v>
      </c>
      <c r="E1787" s="95" t="s">
        <v>251</v>
      </c>
      <c r="F1787" s="95" t="s">
        <v>221</v>
      </c>
      <c r="G1787" s="92"/>
      <c r="H1787" s="95" t="s">
        <v>305</v>
      </c>
      <c r="I1787" s="97" t="s">
        <v>1726</v>
      </c>
    </row>
    <row r="1788" spans="1:9" hidden="1" x14ac:dyDescent="0.25">
      <c r="A1788" s="92" t="s">
        <v>222</v>
      </c>
      <c r="B1788" s="93">
        <v>45963.402566446755</v>
      </c>
      <c r="C1788" s="94" t="s">
        <v>261</v>
      </c>
      <c r="D1788" s="95" t="s">
        <v>224</v>
      </c>
      <c r="E1788" s="95" t="s">
        <v>243</v>
      </c>
      <c r="F1788" s="95" t="s">
        <v>221</v>
      </c>
      <c r="G1788" s="92"/>
      <c r="H1788" s="95" t="s">
        <v>307</v>
      </c>
      <c r="I1788" s="97" t="s">
        <v>1727</v>
      </c>
    </row>
    <row r="1789" spans="1:9" hidden="1" x14ac:dyDescent="0.25">
      <c r="A1789" s="92" t="s">
        <v>222</v>
      </c>
      <c r="B1789" s="93">
        <v>45963.402534270834</v>
      </c>
      <c r="C1789" s="94" t="s">
        <v>261</v>
      </c>
      <c r="D1789" s="95" t="s">
        <v>210</v>
      </c>
      <c r="E1789" s="95" t="s">
        <v>130</v>
      </c>
      <c r="F1789" s="95" t="s">
        <v>221</v>
      </c>
      <c r="G1789" s="92"/>
      <c r="H1789" s="95" t="s">
        <v>294</v>
      </c>
      <c r="I1789" s="97" t="s">
        <v>1728</v>
      </c>
    </row>
    <row r="1790" spans="1:9" hidden="1" x14ac:dyDescent="0.25">
      <c r="A1790" s="92" t="s">
        <v>222</v>
      </c>
      <c r="B1790" s="93">
        <v>45963.402400937499</v>
      </c>
      <c r="C1790" s="94" t="s">
        <v>261</v>
      </c>
      <c r="D1790" s="95" t="s">
        <v>214</v>
      </c>
      <c r="E1790" s="95" t="s">
        <v>273</v>
      </c>
      <c r="F1790" s="95" t="s">
        <v>221</v>
      </c>
      <c r="G1790" s="92"/>
      <c r="H1790" s="95" t="s">
        <v>274</v>
      </c>
      <c r="I1790" s="97" t="s">
        <v>1729</v>
      </c>
    </row>
    <row r="1791" spans="1:9" hidden="1" x14ac:dyDescent="0.25">
      <c r="A1791" s="92" t="s">
        <v>222</v>
      </c>
      <c r="B1791" s="93">
        <v>45963.402289849539</v>
      </c>
      <c r="C1791" s="94" t="s">
        <v>261</v>
      </c>
      <c r="D1791" s="95" t="s">
        <v>206</v>
      </c>
      <c r="E1791" s="95" t="s">
        <v>296</v>
      </c>
      <c r="F1791" s="95" t="s">
        <v>221</v>
      </c>
      <c r="G1791" s="92"/>
      <c r="H1791" s="95" t="s">
        <v>297</v>
      </c>
      <c r="I1791" s="97" t="s">
        <v>1730</v>
      </c>
    </row>
    <row r="1792" spans="1:9" hidden="1" x14ac:dyDescent="0.25">
      <c r="A1792" s="92" t="s">
        <v>222</v>
      </c>
      <c r="B1792" s="93">
        <v>45963.402233148146</v>
      </c>
      <c r="C1792" s="94" t="s">
        <v>261</v>
      </c>
      <c r="D1792" s="95" t="s">
        <v>211</v>
      </c>
      <c r="E1792" s="95" t="s">
        <v>252</v>
      </c>
      <c r="F1792" s="95" t="s">
        <v>221</v>
      </c>
      <c r="G1792" s="92"/>
      <c r="H1792" s="95" t="s">
        <v>279</v>
      </c>
      <c r="I1792" s="97" t="s">
        <v>840</v>
      </c>
    </row>
    <row r="1793" spans="1:9" hidden="1" x14ac:dyDescent="0.25">
      <c r="A1793" s="92" t="s">
        <v>222</v>
      </c>
      <c r="B1793" s="93">
        <v>45963.402218067131</v>
      </c>
      <c r="C1793" s="94" t="s">
        <v>261</v>
      </c>
      <c r="D1793" s="95" t="s">
        <v>213</v>
      </c>
      <c r="E1793" s="95" t="s">
        <v>126</v>
      </c>
      <c r="F1793" s="95" t="s">
        <v>221</v>
      </c>
      <c r="G1793" s="92"/>
      <c r="H1793" s="95" t="s">
        <v>292</v>
      </c>
      <c r="I1793" s="97" t="s">
        <v>1731</v>
      </c>
    </row>
    <row r="1794" spans="1:9" hidden="1" x14ac:dyDescent="0.25">
      <c r="A1794" s="92" t="s">
        <v>222</v>
      </c>
      <c r="B1794" s="93">
        <v>45963.402206736107</v>
      </c>
      <c r="C1794" s="94" t="s">
        <v>261</v>
      </c>
      <c r="D1794" s="95" t="s">
        <v>208</v>
      </c>
      <c r="E1794" s="95" t="s">
        <v>264</v>
      </c>
      <c r="F1794" s="95" t="s">
        <v>221</v>
      </c>
      <c r="G1794" s="92"/>
      <c r="H1794" s="95" t="s">
        <v>265</v>
      </c>
      <c r="I1794" s="97" t="s">
        <v>1732</v>
      </c>
    </row>
    <row r="1795" spans="1:9" hidden="1" x14ac:dyDescent="0.25">
      <c r="A1795" s="92" t="s">
        <v>222</v>
      </c>
      <c r="B1795" s="93">
        <v>45963.402198634256</v>
      </c>
      <c r="C1795" s="94" t="s">
        <v>261</v>
      </c>
      <c r="D1795" s="95" t="s">
        <v>218</v>
      </c>
      <c r="E1795" s="95" t="s">
        <v>129</v>
      </c>
      <c r="F1795" s="95" t="s">
        <v>221</v>
      </c>
      <c r="G1795" s="92"/>
      <c r="H1795" s="95" t="s">
        <v>288</v>
      </c>
      <c r="I1795" s="97" t="s">
        <v>1059</v>
      </c>
    </row>
    <row r="1796" spans="1:9" hidden="1" x14ac:dyDescent="0.25">
      <c r="A1796" s="92" t="s">
        <v>222</v>
      </c>
      <c r="B1796" s="93">
        <v>45963.402189155087</v>
      </c>
      <c r="C1796" s="94" t="s">
        <v>261</v>
      </c>
      <c r="D1796" s="95" t="s">
        <v>220</v>
      </c>
      <c r="E1796" s="95" t="s">
        <v>168</v>
      </c>
      <c r="F1796" s="95" t="s">
        <v>221</v>
      </c>
      <c r="G1796" s="92"/>
      <c r="H1796" s="95" t="s">
        <v>290</v>
      </c>
      <c r="I1796" s="97" t="s">
        <v>738</v>
      </c>
    </row>
    <row r="1797" spans="1:9" hidden="1" x14ac:dyDescent="0.25">
      <c r="A1797" s="92" t="s">
        <v>222</v>
      </c>
      <c r="B1797" s="93">
        <v>45963.402175474534</v>
      </c>
      <c r="C1797" s="94" t="s">
        <v>261</v>
      </c>
      <c r="D1797" s="95" t="s">
        <v>212</v>
      </c>
      <c r="E1797" s="95" t="s">
        <v>283</v>
      </c>
      <c r="F1797" s="95" t="s">
        <v>221</v>
      </c>
      <c r="G1797" s="92"/>
      <c r="H1797" s="95" t="s">
        <v>284</v>
      </c>
      <c r="I1797" s="97" t="s">
        <v>1733</v>
      </c>
    </row>
    <row r="1798" spans="1:9" x14ac:dyDescent="0.25">
      <c r="A1798" s="92" t="s">
        <v>222</v>
      </c>
      <c r="B1798" s="93">
        <v>45963.402050023149</v>
      </c>
      <c r="C1798" s="94" t="s">
        <v>261</v>
      </c>
      <c r="D1798" s="95" t="s">
        <v>215</v>
      </c>
      <c r="E1798" s="95" t="s">
        <v>244</v>
      </c>
      <c r="F1798" s="95" t="s">
        <v>221</v>
      </c>
      <c r="G1798" s="92"/>
      <c r="H1798" s="95" t="s">
        <v>281</v>
      </c>
      <c r="I1798" s="97" t="s">
        <v>1734</v>
      </c>
    </row>
    <row r="1799" spans="1:9" hidden="1" x14ac:dyDescent="0.25">
      <c r="A1799" s="92" t="s">
        <v>222</v>
      </c>
      <c r="B1799" s="93">
        <v>45963.402038229164</v>
      </c>
      <c r="C1799" s="94" t="s">
        <v>261</v>
      </c>
      <c r="D1799" s="95" t="s">
        <v>231</v>
      </c>
      <c r="E1799" s="95" t="s">
        <v>299</v>
      </c>
      <c r="F1799" s="95" t="s">
        <v>221</v>
      </c>
      <c r="G1799" s="92"/>
      <c r="H1799" s="95" t="s">
        <v>300</v>
      </c>
      <c r="I1799" s="97" t="s">
        <v>1119</v>
      </c>
    </row>
    <row r="1800" spans="1:9" hidden="1" x14ac:dyDescent="0.25">
      <c r="A1800" s="92" t="s">
        <v>222</v>
      </c>
      <c r="B1800" s="93">
        <v>45963.40199633102</v>
      </c>
      <c r="C1800" s="94" t="s">
        <v>261</v>
      </c>
      <c r="D1800" s="95" t="s">
        <v>207</v>
      </c>
      <c r="E1800" s="95" t="s">
        <v>270</v>
      </c>
      <c r="F1800" s="95" t="s">
        <v>221</v>
      </c>
      <c r="G1800" s="92"/>
      <c r="H1800" s="95" t="s">
        <v>271</v>
      </c>
      <c r="I1800" s="97" t="s">
        <v>641</v>
      </c>
    </row>
    <row r="1801" spans="1:9" hidden="1" x14ac:dyDescent="0.25">
      <c r="A1801" s="92" t="s">
        <v>222</v>
      </c>
      <c r="B1801" s="93">
        <v>45963.401987291661</v>
      </c>
      <c r="C1801" s="94" t="s">
        <v>261</v>
      </c>
      <c r="D1801" s="95" t="s">
        <v>223</v>
      </c>
      <c r="E1801" s="95" t="s">
        <v>276</v>
      </c>
      <c r="F1801" s="95" t="s">
        <v>221</v>
      </c>
      <c r="G1801" s="92"/>
      <c r="H1801" s="95" t="s">
        <v>277</v>
      </c>
      <c r="I1801" s="97" t="s">
        <v>1735</v>
      </c>
    </row>
    <row r="1802" spans="1:9" hidden="1" x14ac:dyDescent="0.25">
      <c r="A1802" s="92" t="s">
        <v>222</v>
      </c>
      <c r="B1802" s="93">
        <v>45963.401982650459</v>
      </c>
      <c r="C1802" s="94" t="s">
        <v>261</v>
      </c>
      <c r="D1802" s="95" t="s">
        <v>217</v>
      </c>
      <c r="E1802" s="95" t="s">
        <v>116</v>
      </c>
      <c r="F1802" s="95" t="s">
        <v>221</v>
      </c>
      <c r="G1802" s="92"/>
      <c r="H1802" s="95" t="s">
        <v>309</v>
      </c>
      <c r="I1802" s="97" t="s">
        <v>847</v>
      </c>
    </row>
    <row r="1803" spans="1:9" hidden="1" x14ac:dyDescent="0.25">
      <c r="A1803" s="92" t="s">
        <v>222</v>
      </c>
      <c r="B1803" s="93">
        <v>45963.401925266204</v>
      </c>
      <c r="C1803" s="94" t="s">
        <v>261</v>
      </c>
      <c r="D1803" s="95" t="s">
        <v>216</v>
      </c>
      <c r="E1803" s="95" t="s">
        <v>267</v>
      </c>
      <c r="F1803" s="95" t="s">
        <v>221</v>
      </c>
      <c r="G1803" s="92"/>
      <c r="H1803" s="95" t="s">
        <v>268</v>
      </c>
      <c r="I1803" s="97" t="s">
        <v>350</v>
      </c>
    </row>
    <row r="1804" spans="1:9" hidden="1" x14ac:dyDescent="0.25">
      <c r="A1804" s="92" t="s">
        <v>222</v>
      </c>
      <c r="B1804" s="93">
        <v>45963.401869490735</v>
      </c>
      <c r="C1804" s="94" t="s">
        <v>261</v>
      </c>
      <c r="D1804" s="95" t="s">
        <v>224</v>
      </c>
      <c r="E1804" s="95" t="s">
        <v>243</v>
      </c>
      <c r="F1804" s="95" t="s">
        <v>221</v>
      </c>
      <c r="G1804" s="92"/>
      <c r="H1804" s="95" t="s">
        <v>307</v>
      </c>
      <c r="I1804" s="97" t="s">
        <v>1736</v>
      </c>
    </row>
    <row r="1805" spans="1:9" hidden="1" x14ac:dyDescent="0.25">
      <c r="A1805" s="92" t="s">
        <v>222</v>
      </c>
      <c r="B1805" s="93">
        <v>45963.401866238426</v>
      </c>
      <c r="C1805" s="94" t="s">
        <v>261</v>
      </c>
      <c r="D1805" s="95" t="s">
        <v>219</v>
      </c>
      <c r="E1805" s="95" t="s">
        <v>251</v>
      </c>
      <c r="F1805" s="95" t="s">
        <v>221</v>
      </c>
      <c r="G1805" s="92"/>
      <c r="H1805" s="95" t="s">
        <v>305</v>
      </c>
      <c r="I1805" s="97" t="s">
        <v>986</v>
      </c>
    </row>
    <row r="1806" spans="1:9" hidden="1" x14ac:dyDescent="0.25">
      <c r="A1806" s="92" t="s">
        <v>222</v>
      </c>
      <c r="B1806" s="93">
        <v>45963.401858368052</v>
      </c>
      <c r="C1806" s="94" t="s">
        <v>261</v>
      </c>
      <c r="D1806" s="95" t="s">
        <v>205</v>
      </c>
      <c r="E1806" s="95" t="s">
        <v>245</v>
      </c>
      <c r="F1806" s="95" t="s">
        <v>221</v>
      </c>
      <c r="G1806" s="92"/>
      <c r="H1806" s="95" t="s">
        <v>286</v>
      </c>
      <c r="I1806" s="97" t="s">
        <v>1737</v>
      </c>
    </row>
    <row r="1807" spans="1:9" hidden="1" x14ac:dyDescent="0.25">
      <c r="A1807" s="92" t="s">
        <v>222</v>
      </c>
      <c r="B1807" s="93">
        <v>45963.401854189811</v>
      </c>
      <c r="C1807" s="94" t="s">
        <v>261</v>
      </c>
      <c r="D1807" s="95" t="s">
        <v>209</v>
      </c>
      <c r="E1807" s="95" t="s">
        <v>302</v>
      </c>
      <c r="F1807" s="95" t="s">
        <v>221</v>
      </c>
      <c r="G1807" s="92"/>
      <c r="H1807" s="95" t="s">
        <v>303</v>
      </c>
      <c r="I1807" s="97" t="s">
        <v>1738</v>
      </c>
    </row>
    <row r="1808" spans="1:9" hidden="1" x14ac:dyDescent="0.25">
      <c r="A1808" s="92" t="s">
        <v>222</v>
      </c>
      <c r="B1808" s="93">
        <v>45963.401841238425</v>
      </c>
      <c r="C1808" s="94" t="s">
        <v>261</v>
      </c>
      <c r="D1808" s="95" t="s">
        <v>210</v>
      </c>
      <c r="E1808" s="95" t="s">
        <v>130</v>
      </c>
      <c r="F1808" s="95" t="s">
        <v>221</v>
      </c>
      <c r="G1808" s="92"/>
      <c r="H1808" s="95" t="s">
        <v>294</v>
      </c>
      <c r="I1808" s="97" t="s">
        <v>1739</v>
      </c>
    </row>
    <row r="1809" spans="1:9" hidden="1" x14ac:dyDescent="0.25">
      <c r="A1809" s="92" t="s">
        <v>222</v>
      </c>
      <c r="B1809" s="93">
        <v>45963.40167944444</v>
      </c>
      <c r="C1809" s="94" t="s">
        <v>261</v>
      </c>
      <c r="D1809" s="95" t="s">
        <v>214</v>
      </c>
      <c r="E1809" s="95" t="s">
        <v>273</v>
      </c>
      <c r="F1809" s="95" t="s">
        <v>221</v>
      </c>
      <c r="G1809" s="92"/>
      <c r="H1809" s="95" t="s">
        <v>274</v>
      </c>
      <c r="I1809" s="97" t="s">
        <v>1740</v>
      </c>
    </row>
    <row r="1810" spans="1:9" hidden="1" x14ac:dyDescent="0.25">
      <c r="A1810" s="92" t="s">
        <v>222</v>
      </c>
      <c r="B1810" s="93">
        <v>45963.401572048606</v>
      </c>
      <c r="C1810" s="94" t="s">
        <v>261</v>
      </c>
      <c r="D1810" s="95" t="s">
        <v>206</v>
      </c>
      <c r="E1810" s="95" t="s">
        <v>296</v>
      </c>
      <c r="F1810" s="95" t="s">
        <v>221</v>
      </c>
      <c r="G1810" s="92"/>
      <c r="H1810" s="95" t="s">
        <v>297</v>
      </c>
      <c r="I1810" s="97" t="s">
        <v>1741</v>
      </c>
    </row>
    <row r="1811" spans="1:9" hidden="1" x14ac:dyDescent="0.25">
      <c r="A1811" s="92" t="s">
        <v>222</v>
      </c>
      <c r="B1811" s="93">
        <v>45963.401524814813</v>
      </c>
      <c r="C1811" s="94" t="s">
        <v>261</v>
      </c>
      <c r="D1811" s="95" t="s">
        <v>211</v>
      </c>
      <c r="E1811" s="95" t="s">
        <v>252</v>
      </c>
      <c r="F1811" s="95" t="s">
        <v>221</v>
      </c>
      <c r="G1811" s="92"/>
      <c r="H1811" s="95" t="s">
        <v>279</v>
      </c>
      <c r="I1811" s="97" t="s">
        <v>1289</v>
      </c>
    </row>
    <row r="1812" spans="1:9" hidden="1" x14ac:dyDescent="0.25">
      <c r="A1812" s="92" t="s">
        <v>222</v>
      </c>
      <c r="B1812" s="93">
        <v>45963.401511886572</v>
      </c>
      <c r="C1812" s="94" t="s">
        <v>261</v>
      </c>
      <c r="D1812" s="95" t="s">
        <v>213</v>
      </c>
      <c r="E1812" s="95" t="s">
        <v>126</v>
      </c>
      <c r="F1812" s="95" t="s">
        <v>221</v>
      </c>
      <c r="G1812" s="92"/>
      <c r="H1812" s="95" t="s">
        <v>292</v>
      </c>
      <c r="I1812" s="97" t="s">
        <v>954</v>
      </c>
    </row>
    <row r="1813" spans="1:9" hidden="1" x14ac:dyDescent="0.25">
      <c r="A1813" s="92" t="s">
        <v>222</v>
      </c>
      <c r="B1813" s="93">
        <v>45963.40149009259</v>
      </c>
      <c r="C1813" s="94" t="s">
        <v>261</v>
      </c>
      <c r="D1813" s="95" t="s">
        <v>218</v>
      </c>
      <c r="E1813" s="95" t="s">
        <v>129</v>
      </c>
      <c r="F1813" s="95" t="s">
        <v>221</v>
      </c>
      <c r="G1813" s="92"/>
      <c r="H1813" s="95" t="s">
        <v>288</v>
      </c>
      <c r="I1813" s="97" t="s">
        <v>1150</v>
      </c>
    </row>
    <row r="1814" spans="1:9" hidden="1" x14ac:dyDescent="0.25">
      <c r="A1814" s="92" t="s">
        <v>222</v>
      </c>
      <c r="B1814" s="93">
        <v>45963.401485011571</v>
      </c>
      <c r="C1814" s="94" t="s">
        <v>261</v>
      </c>
      <c r="D1814" s="95" t="s">
        <v>220</v>
      </c>
      <c r="E1814" s="95" t="s">
        <v>168</v>
      </c>
      <c r="F1814" s="95" t="s">
        <v>221</v>
      </c>
      <c r="G1814" s="92"/>
      <c r="H1814" s="95" t="s">
        <v>290</v>
      </c>
      <c r="I1814" s="97" t="s">
        <v>1742</v>
      </c>
    </row>
    <row r="1815" spans="1:9" hidden="1" x14ac:dyDescent="0.25">
      <c r="A1815" s="92" t="s">
        <v>222</v>
      </c>
      <c r="B1815" s="93">
        <v>45963.401445891199</v>
      </c>
      <c r="C1815" s="94" t="s">
        <v>261</v>
      </c>
      <c r="D1815" s="95" t="s">
        <v>208</v>
      </c>
      <c r="E1815" s="95" t="s">
        <v>264</v>
      </c>
      <c r="F1815" s="95" t="s">
        <v>221</v>
      </c>
      <c r="G1815" s="92"/>
      <c r="H1815" s="95" t="s">
        <v>265</v>
      </c>
      <c r="I1815" s="97" t="s">
        <v>1743</v>
      </c>
    </row>
    <row r="1816" spans="1:9" hidden="1" x14ac:dyDescent="0.25">
      <c r="A1816" s="92" t="s">
        <v>222</v>
      </c>
      <c r="B1816" s="93">
        <v>45963.401440578702</v>
      </c>
      <c r="C1816" s="94" t="s">
        <v>261</v>
      </c>
      <c r="D1816" s="95" t="s">
        <v>212</v>
      </c>
      <c r="E1816" s="95" t="s">
        <v>283</v>
      </c>
      <c r="F1816" s="95" t="s">
        <v>221</v>
      </c>
      <c r="G1816" s="92"/>
      <c r="H1816" s="95" t="s">
        <v>284</v>
      </c>
      <c r="I1816" s="97" t="s">
        <v>1744</v>
      </c>
    </row>
    <row r="1817" spans="1:9" x14ac:dyDescent="0.25">
      <c r="A1817" s="92" t="s">
        <v>222</v>
      </c>
      <c r="B1817" s="93">
        <v>45963.401350069442</v>
      </c>
      <c r="C1817" s="94" t="s">
        <v>261</v>
      </c>
      <c r="D1817" s="95" t="s">
        <v>215</v>
      </c>
      <c r="E1817" s="95" t="s">
        <v>244</v>
      </c>
      <c r="F1817" s="95" t="s">
        <v>221</v>
      </c>
      <c r="G1817" s="92"/>
      <c r="H1817" s="95" t="s">
        <v>281</v>
      </c>
      <c r="I1817" s="97" t="s">
        <v>764</v>
      </c>
    </row>
    <row r="1818" spans="1:9" hidden="1" x14ac:dyDescent="0.25">
      <c r="A1818" s="92" t="s">
        <v>222</v>
      </c>
      <c r="B1818" s="93">
        <v>45963.401336400464</v>
      </c>
      <c r="C1818" s="94" t="s">
        <v>261</v>
      </c>
      <c r="D1818" s="95" t="s">
        <v>231</v>
      </c>
      <c r="E1818" s="95" t="s">
        <v>299</v>
      </c>
      <c r="F1818" s="95" t="s">
        <v>221</v>
      </c>
      <c r="G1818" s="92"/>
      <c r="H1818" s="95" t="s">
        <v>300</v>
      </c>
      <c r="I1818" s="97" t="s">
        <v>1745</v>
      </c>
    </row>
    <row r="1819" spans="1:9" hidden="1" x14ac:dyDescent="0.25">
      <c r="A1819" s="92" t="s">
        <v>222</v>
      </c>
      <c r="B1819" s="93">
        <v>45963.401297291668</v>
      </c>
      <c r="C1819" s="94" t="s">
        <v>261</v>
      </c>
      <c r="D1819" s="95" t="s">
        <v>207</v>
      </c>
      <c r="E1819" s="95" t="s">
        <v>270</v>
      </c>
      <c r="F1819" s="95" t="s">
        <v>221</v>
      </c>
      <c r="G1819" s="92"/>
      <c r="H1819" s="95" t="s">
        <v>271</v>
      </c>
      <c r="I1819" s="97" t="s">
        <v>1746</v>
      </c>
    </row>
    <row r="1820" spans="1:9" hidden="1" x14ac:dyDescent="0.25">
      <c r="A1820" s="92" t="s">
        <v>222</v>
      </c>
      <c r="B1820" s="93">
        <v>45963.401287326385</v>
      </c>
      <c r="C1820" s="94" t="s">
        <v>261</v>
      </c>
      <c r="D1820" s="95" t="s">
        <v>223</v>
      </c>
      <c r="E1820" s="95" t="s">
        <v>276</v>
      </c>
      <c r="F1820" s="95" t="s">
        <v>221</v>
      </c>
      <c r="G1820" s="92"/>
      <c r="H1820" s="95" t="s">
        <v>277</v>
      </c>
      <c r="I1820" s="97" t="s">
        <v>1747</v>
      </c>
    </row>
    <row r="1821" spans="1:9" hidden="1" x14ac:dyDescent="0.25">
      <c r="A1821" s="92" t="s">
        <v>222</v>
      </c>
      <c r="B1821" s="93">
        <v>45963.401281770828</v>
      </c>
      <c r="C1821" s="94" t="s">
        <v>261</v>
      </c>
      <c r="D1821" s="95" t="s">
        <v>217</v>
      </c>
      <c r="E1821" s="95" t="s">
        <v>116</v>
      </c>
      <c r="F1821" s="95" t="s">
        <v>221</v>
      </c>
      <c r="G1821" s="92"/>
      <c r="H1821" s="95" t="s">
        <v>309</v>
      </c>
      <c r="I1821" s="97" t="s">
        <v>1748</v>
      </c>
    </row>
    <row r="1822" spans="1:9" hidden="1" x14ac:dyDescent="0.25">
      <c r="A1822" s="92" t="s">
        <v>222</v>
      </c>
      <c r="B1822" s="93">
        <v>45963.401209328702</v>
      </c>
      <c r="C1822" s="94" t="s">
        <v>261</v>
      </c>
      <c r="D1822" s="95" t="s">
        <v>216</v>
      </c>
      <c r="E1822" s="95" t="s">
        <v>267</v>
      </c>
      <c r="F1822" s="95" t="s">
        <v>221</v>
      </c>
      <c r="G1822" s="92"/>
      <c r="H1822" s="95" t="s">
        <v>268</v>
      </c>
      <c r="I1822" s="97" t="s">
        <v>841</v>
      </c>
    </row>
    <row r="1823" spans="1:9" hidden="1" x14ac:dyDescent="0.25">
      <c r="A1823" s="92" t="s">
        <v>222</v>
      </c>
      <c r="B1823" s="93">
        <v>45963.401174837963</v>
      </c>
      <c r="C1823" s="94" t="s">
        <v>261</v>
      </c>
      <c r="D1823" s="95" t="s">
        <v>224</v>
      </c>
      <c r="E1823" s="95" t="s">
        <v>243</v>
      </c>
      <c r="F1823" s="95" t="s">
        <v>221</v>
      </c>
      <c r="G1823" s="92"/>
      <c r="H1823" s="95" t="s">
        <v>307</v>
      </c>
      <c r="I1823" s="97" t="s">
        <v>1749</v>
      </c>
    </row>
    <row r="1824" spans="1:9" hidden="1" x14ac:dyDescent="0.25">
      <c r="A1824" s="92" t="s">
        <v>222</v>
      </c>
      <c r="B1824" s="93">
        <v>45963.401159120367</v>
      </c>
      <c r="C1824" s="94" t="s">
        <v>261</v>
      </c>
      <c r="D1824" s="95" t="s">
        <v>219</v>
      </c>
      <c r="E1824" s="95" t="s">
        <v>251</v>
      </c>
      <c r="F1824" s="95" t="s">
        <v>221</v>
      </c>
      <c r="G1824" s="92"/>
      <c r="H1824" s="95" t="s">
        <v>305</v>
      </c>
      <c r="I1824" s="97" t="s">
        <v>340</v>
      </c>
    </row>
    <row r="1825" spans="1:9" hidden="1" x14ac:dyDescent="0.25">
      <c r="A1825" s="92" t="s">
        <v>222</v>
      </c>
      <c r="B1825" s="93">
        <v>45963.401141504626</v>
      </c>
      <c r="C1825" s="94" t="s">
        <v>261</v>
      </c>
      <c r="D1825" s="95" t="s">
        <v>210</v>
      </c>
      <c r="E1825" s="95" t="s">
        <v>130</v>
      </c>
      <c r="F1825" s="95" t="s">
        <v>221</v>
      </c>
      <c r="G1825" s="92"/>
      <c r="H1825" s="95" t="s">
        <v>294</v>
      </c>
      <c r="I1825" s="97" t="s">
        <v>1750</v>
      </c>
    </row>
    <row r="1826" spans="1:9" hidden="1" x14ac:dyDescent="0.25">
      <c r="A1826" s="92" t="s">
        <v>222</v>
      </c>
      <c r="B1826" s="93">
        <v>45963.401116504625</v>
      </c>
      <c r="C1826" s="94" t="s">
        <v>261</v>
      </c>
      <c r="D1826" s="95" t="s">
        <v>205</v>
      </c>
      <c r="E1826" s="95" t="s">
        <v>245</v>
      </c>
      <c r="F1826" s="95" t="s">
        <v>221</v>
      </c>
      <c r="G1826" s="92"/>
      <c r="H1826" s="95" t="s">
        <v>286</v>
      </c>
      <c r="I1826" s="97" t="s">
        <v>1751</v>
      </c>
    </row>
    <row r="1827" spans="1:9" hidden="1" x14ac:dyDescent="0.25">
      <c r="A1827" s="92" t="s">
        <v>222</v>
      </c>
      <c r="B1827" s="93">
        <v>45963.401111168976</v>
      </c>
      <c r="C1827" s="94" t="s">
        <v>261</v>
      </c>
      <c r="D1827" s="95" t="s">
        <v>209</v>
      </c>
      <c r="E1827" s="95" t="s">
        <v>302</v>
      </c>
      <c r="F1827" s="95" t="s">
        <v>221</v>
      </c>
      <c r="G1827" s="92"/>
      <c r="H1827" s="95" t="s">
        <v>303</v>
      </c>
      <c r="I1827" s="97" t="s">
        <v>1752</v>
      </c>
    </row>
    <row r="1828" spans="1:9" hidden="1" x14ac:dyDescent="0.25">
      <c r="A1828" s="92" t="s">
        <v>222</v>
      </c>
      <c r="B1828" s="93">
        <v>45963.400961192128</v>
      </c>
      <c r="C1828" s="94" t="s">
        <v>261</v>
      </c>
      <c r="D1828" s="95" t="s">
        <v>214</v>
      </c>
      <c r="E1828" s="95" t="s">
        <v>273</v>
      </c>
      <c r="F1828" s="95" t="s">
        <v>221</v>
      </c>
      <c r="G1828" s="92"/>
      <c r="H1828" s="95" t="s">
        <v>274</v>
      </c>
      <c r="I1828" s="97" t="s">
        <v>1753</v>
      </c>
    </row>
    <row r="1829" spans="1:9" hidden="1" x14ac:dyDescent="0.25">
      <c r="A1829" s="92" t="s">
        <v>222</v>
      </c>
      <c r="B1829" s="93">
        <v>45963.400861192131</v>
      </c>
      <c r="C1829" s="94" t="s">
        <v>261</v>
      </c>
      <c r="D1829" s="95" t="s">
        <v>206</v>
      </c>
      <c r="E1829" s="95" t="s">
        <v>296</v>
      </c>
      <c r="F1829" s="95" t="s">
        <v>221</v>
      </c>
      <c r="G1829" s="92"/>
      <c r="H1829" s="95" t="s">
        <v>297</v>
      </c>
      <c r="I1829" s="97" t="s">
        <v>1754</v>
      </c>
    </row>
    <row r="1830" spans="1:9" hidden="1" x14ac:dyDescent="0.25">
      <c r="A1830" s="92" t="s">
        <v>222</v>
      </c>
      <c r="B1830" s="93">
        <v>45963.400816759255</v>
      </c>
      <c r="C1830" s="94" t="s">
        <v>261</v>
      </c>
      <c r="D1830" s="95" t="s">
        <v>211</v>
      </c>
      <c r="E1830" s="95" t="s">
        <v>252</v>
      </c>
      <c r="F1830" s="95" t="s">
        <v>221</v>
      </c>
      <c r="G1830" s="92"/>
      <c r="H1830" s="95" t="s">
        <v>279</v>
      </c>
      <c r="I1830" s="97" t="s">
        <v>539</v>
      </c>
    </row>
    <row r="1831" spans="1:9" hidden="1" x14ac:dyDescent="0.25">
      <c r="A1831" s="92" t="s">
        <v>222</v>
      </c>
      <c r="B1831" s="93">
        <v>45963.400803784723</v>
      </c>
      <c r="C1831" s="94" t="s">
        <v>261</v>
      </c>
      <c r="D1831" s="95" t="s">
        <v>213</v>
      </c>
      <c r="E1831" s="95" t="s">
        <v>126</v>
      </c>
      <c r="F1831" s="95" t="s">
        <v>221</v>
      </c>
      <c r="G1831" s="92"/>
      <c r="H1831" s="95" t="s">
        <v>292</v>
      </c>
      <c r="I1831" s="97" t="s">
        <v>636</v>
      </c>
    </row>
    <row r="1832" spans="1:9" hidden="1" x14ac:dyDescent="0.25">
      <c r="A1832" s="92" t="s">
        <v>222</v>
      </c>
      <c r="B1832" s="93">
        <v>45963.400782719902</v>
      </c>
      <c r="C1832" s="94" t="s">
        <v>261</v>
      </c>
      <c r="D1832" s="95" t="s">
        <v>218</v>
      </c>
      <c r="E1832" s="95" t="s">
        <v>129</v>
      </c>
      <c r="F1832" s="95" t="s">
        <v>221</v>
      </c>
      <c r="G1832" s="92"/>
      <c r="H1832" s="95" t="s">
        <v>288</v>
      </c>
      <c r="I1832" s="97" t="s">
        <v>1755</v>
      </c>
    </row>
    <row r="1833" spans="1:9" hidden="1" x14ac:dyDescent="0.25">
      <c r="A1833" s="92" t="s">
        <v>222</v>
      </c>
      <c r="B1833" s="93">
        <v>45963.400779479161</v>
      </c>
      <c r="C1833" s="94" t="s">
        <v>261</v>
      </c>
      <c r="D1833" s="95" t="s">
        <v>220</v>
      </c>
      <c r="E1833" s="95" t="s">
        <v>168</v>
      </c>
      <c r="F1833" s="95" t="s">
        <v>221</v>
      </c>
      <c r="G1833" s="92"/>
      <c r="H1833" s="95" t="s">
        <v>290</v>
      </c>
      <c r="I1833" s="97" t="s">
        <v>1278</v>
      </c>
    </row>
    <row r="1834" spans="1:9" hidden="1" x14ac:dyDescent="0.25">
      <c r="A1834" s="92" t="s">
        <v>222</v>
      </c>
      <c r="B1834" s="93">
        <v>45963.400704722219</v>
      </c>
      <c r="C1834" s="94" t="s">
        <v>261</v>
      </c>
      <c r="D1834" s="95" t="s">
        <v>208</v>
      </c>
      <c r="E1834" s="95" t="s">
        <v>264</v>
      </c>
      <c r="F1834" s="95" t="s">
        <v>221</v>
      </c>
      <c r="G1834" s="92"/>
      <c r="H1834" s="95" t="s">
        <v>265</v>
      </c>
      <c r="I1834" s="97" t="s">
        <v>548</v>
      </c>
    </row>
    <row r="1835" spans="1:9" hidden="1" x14ac:dyDescent="0.25">
      <c r="A1835" s="92" t="s">
        <v>222</v>
      </c>
      <c r="B1835" s="93">
        <v>45963.400698935184</v>
      </c>
      <c r="C1835" s="94" t="s">
        <v>261</v>
      </c>
      <c r="D1835" s="95" t="s">
        <v>212</v>
      </c>
      <c r="E1835" s="95" t="s">
        <v>283</v>
      </c>
      <c r="F1835" s="95" t="s">
        <v>221</v>
      </c>
      <c r="G1835" s="92"/>
      <c r="H1835" s="95" t="s">
        <v>284</v>
      </c>
      <c r="I1835" s="97" t="s">
        <v>1756</v>
      </c>
    </row>
    <row r="1836" spans="1:9" x14ac:dyDescent="0.25">
      <c r="A1836" s="92" t="s">
        <v>222</v>
      </c>
      <c r="B1836" s="93">
        <v>45963.400648472219</v>
      </c>
      <c r="C1836" s="94" t="s">
        <v>261</v>
      </c>
      <c r="D1836" s="95" t="s">
        <v>215</v>
      </c>
      <c r="E1836" s="95" t="s">
        <v>244</v>
      </c>
      <c r="F1836" s="95" t="s">
        <v>221</v>
      </c>
      <c r="G1836" s="92"/>
      <c r="H1836" s="95" t="s">
        <v>281</v>
      </c>
      <c r="I1836" s="97" t="s">
        <v>1757</v>
      </c>
    </row>
    <row r="1837" spans="1:9" hidden="1" x14ac:dyDescent="0.25">
      <c r="A1837" s="92" t="s">
        <v>222</v>
      </c>
      <c r="B1837" s="93">
        <v>45963.40063506944</v>
      </c>
      <c r="C1837" s="94" t="s">
        <v>261</v>
      </c>
      <c r="D1837" s="95" t="s">
        <v>231</v>
      </c>
      <c r="E1837" s="95" t="s">
        <v>299</v>
      </c>
      <c r="F1837" s="95" t="s">
        <v>221</v>
      </c>
      <c r="G1837" s="92"/>
      <c r="H1837" s="95" t="s">
        <v>300</v>
      </c>
      <c r="I1837" s="97" t="s">
        <v>1051</v>
      </c>
    </row>
    <row r="1838" spans="1:9" hidden="1" x14ac:dyDescent="0.25">
      <c r="A1838" s="92" t="s">
        <v>222</v>
      </c>
      <c r="B1838" s="93">
        <v>45963.400598472217</v>
      </c>
      <c r="C1838" s="94" t="s">
        <v>261</v>
      </c>
      <c r="D1838" s="95" t="s">
        <v>207</v>
      </c>
      <c r="E1838" s="95" t="s">
        <v>270</v>
      </c>
      <c r="F1838" s="95" t="s">
        <v>221</v>
      </c>
      <c r="G1838" s="92"/>
      <c r="H1838" s="95" t="s">
        <v>271</v>
      </c>
      <c r="I1838" s="97" t="s">
        <v>1011</v>
      </c>
    </row>
    <row r="1839" spans="1:9" hidden="1" x14ac:dyDescent="0.25">
      <c r="A1839" s="92" t="s">
        <v>222</v>
      </c>
      <c r="B1839" s="93">
        <v>45963.400590613426</v>
      </c>
      <c r="C1839" s="94" t="s">
        <v>261</v>
      </c>
      <c r="D1839" s="95" t="s">
        <v>223</v>
      </c>
      <c r="E1839" s="95" t="s">
        <v>276</v>
      </c>
      <c r="F1839" s="95" t="s">
        <v>221</v>
      </c>
      <c r="G1839" s="92"/>
      <c r="H1839" s="95" t="s">
        <v>277</v>
      </c>
      <c r="I1839" s="97" t="s">
        <v>1758</v>
      </c>
    </row>
    <row r="1840" spans="1:9" hidden="1" x14ac:dyDescent="0.25">
      <c r="A1840" s="92" t="s">
        <v>222</v>
      </c>
      <c r="B1840" s="93">
        <v>45963.400581122682</v>
      </c>
      <c r="C1840" s="94" t="s">
        <v>261</v>
      </c>
      <c r="D1840" s="95" t="s">
        <v>217</v>
      </c>
      <c r="E1840" s="95" t="s">
        <v>116</v>
      </c>
      <c r="F1840" s="95" t="s">
        <v>221</v>
      </c>
      <c r="G1840" s="92"/>
      <c r="H1840" s="95" t="s">
        <v>309</v>
      </c>
      <c r="I1840" s="97" t="s">
        <v>617</v>
      </c>
    </row>
    <row r="1841" spans="1:9" hidden="1" x14ac:dyDescent="0.25">
      <c r="A1841" s="92" t="s">
        <v>222</v>
      </c>
      <c r="B1841" s="93">
        <v>45963.40049015046</v>
      </c>
      <c r="C1841" s="94" t="s">
        <v>261</v>
      </c>
      <c r="D1841" s="95" t="s">
        <v>216</v>
      </c>
      <c r="E1841" s="95" t="s">
        <v>267</v>
      </c>
      <c r="F1841" s="95" t="s">
        <v>221</v>
      </c>
      <c r="G1841" s="92"/>
      <c r="H1841" s="95" t="s">
        <v>268</v>
      </c>
      <c r="I1841" s="97" t="s">
        <v>1114</v>
      </c>
    </row>
    <row r="1842" spans="1:9" hidden="1" x14ac:dyDescent="0.25">
      <c r="A1842" s="92" t="s">
        <v>222</v>
      </c>
      <c r="B1842" s="93">
        <v>45963.400483668978</v>
      </c>
      <c r="C1842" s="94" t="s">
        <v>261</v>
      </c>
      <c r="D1842" s="95" t="s">
        <v>224</v>
      </c>
      <c r="E1842" s="95" t="s">
        <v>243</v>
      </c>
      <c r="F1842" s="95" t="s">
        <v>221</v>
      </c>
      <c r="G1842" s="92"/>
      <c r="H1842" s="95" t="s">
        <v>307</v>
      </c>
      <c r="I1842" s="97" t="s">
        <v>233</v>
      </c>
    </row>
    <row r="1843" spans="1:9" hidden="1" x14ac:dyDescent="0.25">
      <c r="A1843" s="92" t="s">
        <v>222</v>
      </c>
      <c r="B1843" s="93">
        <v>45963.40045241898</v>
      </c>
      <c r="C1843" s="94" t="s">
        <v>261</v>
      </c>
      <c r="D1843" s="95" t="s">
        <v>210</v>
      </c>
      <c r="E1843" s="95" t="s">
        <v>130</v>
      </c>
      <c r="F1843" s="95" t="s">
        <v>221</v>
      </c>
      <c r="G1843" s="92"/>
      <c r="H1843" s="95" t="s">
        <v>294</v>
      </c>
      <c r="I1843" s="97" t="s">
        <v>1759</v>
      </c>
    </row>
    <row r="1844" spans="1:9" hidden="1" x14ac:dyDescent="0.25">
      <c r="A1844" s="92" t="s">
        <v>222</v>
      </c>
      <c r="B1844" s="93">
        <v>45963.400446168976</v>
      </c>
      <c r="C1844" s="94" t="s">
        <v>261</v>
      </c>
      <c r="D1844" s="95" t="s">
        <v>219</v>
      </c>
      <c r="E1844" s="95" t="s">
        <v>251</v>
      </c>
      <c r="F1844" s="95" t="s">
        <v>221</v>
      </c>
      <c r="G1844" s="92"/>
      <c r="H1844" s="95" t="s">
        <v>305</v>
      </c>
      <c r="I1844" s="97" t="s">
        <v>833</v>
      </c>
    </row>
    <row r="1845" spans="1:9" hidden="1" x14ac:dyDescent="0.25">
      <c r="A1845" s="92" t="s">
        <v>222</v>
      </c>
      <c r="B1845" s="93">
        <v>45963.400388530092</v>
      </c>
      <c r="C1845" s="94" t="s">
        <v>261</v>
      </c>
      <c r="D1845" s="95" t="s">
        <v>205</v>
      </c>
      <c r="E1845" s="95" t="s">
        <v>245</v>
      </c>
      <c r="F1845" s="95" t="s">
        <v>221</v>
      </c>
      <c r="G1845" s="92"/>
      <c r="H1845" s="95" t="s">
        <v>286</v>
      </c>
      <c r="I1845" s="97" t="s">
        <v>1760</v>
      </c>
    </row>
    <row r="1846" spans="1:9" hidden="1" x14ac:dyDescent="0.25">
      <c r="A1846" s="92" t="s">
        <v>222</v>
      </c>
      <c r="B1846" s="93">
        <v>45963.400381817126</v>
      </c>
      <c r="C1846" s="94" t="s">
        <v>261</v>
      </c>
      <c r="D1846" s="95" t="s">
        <v>209</v>
      </c>
      <c r="E1846" s="95" t="s">
        <v>302</v>
      </c>
      <c r="F1846" s="95" t="s">
        <v>221</v>
      </c>
      <c r="G1846" s="92"/>
      <c r="H1846" s="95" t="s">
        <v>303</v>
      </c>
      <c r="I1846" s="97" t="s">
        <v>1761</v>
      </c>
    </row>
    <row r="1847" spans="1:9" hidden="1" x14ac:dyDescent="0.25">
      <c r="A1847" s="92" t="s">
        <v>222</v>
      </c>
      <c r="B1847" s="93">
        <v>45963.400241550924</v>
      </c>
      <c r="C1847" s="94" t="s">
        <v>261</v>
      </c>
      <c r="D1847" s="95" t="s">
        <v>214</v>
      </c>
      <c r="E1847" s="95" t="s">
        <v>273</v>
      </c>
      <c r="F1847" s="95" t="s">
        <v>221</v>
      </c>
      <c r="G1847" s="92"/>
      <c r="H1847" s="95" t="s">
        <v>274</v>
      </c>
      <c r="I1847" s="97" t="s">
        <v>1762</v>
      </c>
    </row>
    <row r="1848" spans="1:9" hidden="1" x14ac:dyDescent="0.25">
      <c r="A1848" s="92" t="s">
        <v>222</v>
      </c>
      <c r="B1848" s="93">
        <v>45963.400146180553</v>
      </c>
      <c r="C1848" s="94" t="s">
        <v>261</v>
      </c>
      <c r="D1848" s="95" t="s">
        <v>206</v>
      </c>
      <c r="E1848" s="95" t="s">
        <v>296</v>
      </c>
      <c r="F1848" s="95" t="s">
        <v>221</v>
      </c>
      <c r="G1848" s="92"/>
      <c r="H1848" s="95" t="s">
        <v>297</v>
      </c>
      <c r="I1848" s="97" t="s">
        <v>1763</v>
      </c>
    </row>
    <row r="1849" spans="1:9" hidden="1" x14ac:dyDescent="0.25">
      <c r="A1849" s="92" t="s">
        <v>222</v>
      </c>
      <c r="B1849" s="93">
        <v>45963.40010914352</v>
      </c>
      <c r="C1849" s="94" t="s">
        <v>261</v>
      </c>
      <c r="D1849" s="95" t="s">
        <v>211</v>
      </c>
      <c r="E1849" s="95" t="s">
        <v>252</v>
      </c>
      <c r="F1849" s="95" t="s">
        <v>221</v>
      </c>
      <c r="G1849" s="92"/>
      <c r="H1849" s="95" t="s">
        <v>279</v>
      </c>
      <c r="I1849" s="97" t="s">
        <v>782</v>
      </c>
    </row>
    <row r="1850" spans="1:9" hidden="1" x14ac:dyDescent="0.25">
      <c r="A1850" s="92" t="s">
        <v>222</v>
      </c>
      <c r="B1850" s="93">
        <v>45963.400095717589</v>
      </c>
      <c r="C1850" s="94" t="s">
        <v>261</v>
      </c>
      <c r="D1850" s="95" t="s">
        <v>213</v>
      </c>
      <c r="E1850" s="95" t="s">
        <v>126</v>
      </c>
      <c r="F1850" s="95" t="s">
        <v>221</v>
      </c>
      <c r="G1850" s="92"/>
      <c r="H1850" s="95" t="s">
        <v>292</v>
      </c>
      <c r="I1850" s="97" t="s">
        <v>860</v>
      </c>
    </row>
    <row r="1851" spans="1:9" hidden="1" x14ac:dyDescent="0.25">
      <c r="A1851" s="92" t="s">
        <v>222</v>
      </c>
      <c r="B1851" s="93">
        <v>45963.400071643518</v>
      </c>
      <c r="C1851" s="94" t="s">
        <v>261</v>
      </c>
      <c r="D1851" s="95" t="s">
        <v>220</v>
      </c>
      <c r="E1851" s="95" t="s">
        <v>168</v>
      </c>
      <c r="F1851" s="95" t="s">
        <v>221</v>
      </c>
      <c r="G1851" s="92"/>
      <c r="H1851" s="95" t="s">
        <v>290</v>
      </c>
      <c r="I1851" s="97" t="s">
        <v>1764</v>
      </c>
    </row>
    <row r="1852" spans="1:9" hidden="1" x14ac:dyDescent="0.25">
      <c r="A1852" s="92" t="s">
        <v>222</v>
      </c>
      <c r="B1852" s="93">
        <v>45963.400067488423</v>
      </c>
      <c r="C1852" s="94" t="s">
        <v>261</v>
      </c>
      <c r="D1852" s="95" t="s">
        <v>218</v>
      </c>
      <c r="E1852" s="95" t="s">
        <v>129</v>
      </c>
      <c r="F1852" s="95" t="s">
        <v>221</v>
      </c>
      <c r="G1852" s="92"/>
      <c r="H1852" s="95" t="s">
        <v>288</v>
      </c>
      <c r="I1852" s="97" t="s">
        <v>942</v>
      </c>
    </row>
    <row r="1853" spans="1:9" hidden="1" x14ac:dyDescent="0.25">
      <c r="A1853" s="92" t="s">
        <v>222</v>
      </c>
      <c r="B1853" s="93">
        <v>45963.399976967594</v>
      </c>
      <c r="C1853" s="94" t="s">
        <v>261</v>
      </c>
      <c r="D1853" s="95" t="s">
        <v>208</v>
      </c>
      <c r="E1853" s="95" t="s">
        <v>264</v>
      </c>
      <c r="F1853" s="95" t="s">
        <v>221</v>
      </c>
      <c r="G1853" s="92"/>
      <c r="H1853" s="95" t="s">
        <v>265</v>
      </c>
      <c r="I1853" s="97" t="s">
        <v>1393</v>
      </c>
    </row>
    <row r="1854" spans="1:9" hidden="1" x14ac:dyDescent="0.25">
      <c r="A1854" s="92" t="s">
        <v>222</v>
      </c>
      <c r="B1854" s="93">
        <v>45963.399968402773</v>
      </c>
      <c r="C1854" s="94" t="s">
        <v>261</v>
      </c>
      <c r="D1854" s="95" t="s">
        <v>212</v>
      </c>
      <c r="E1854" s="95" t="s">
        <v>283</v>
      </c>
      <c r="F1854" s="95" t="s">
        <v>221</v>
      </c>
      <c r="G1854" s="92"/>
      <c r="H1854" s="95" t="s">
        <v>284</v>
      </c>
      <c r="I1854" s="97" t="s">
        <v>1765</v>
      </c>
    </row>
    <row r="1855" spans="1:9" x14ac:dyDescent="0.25">
      <c r="A1855" s="92" t="s">
        <v>222</v>
      </c>
      <c r="B1855" s="93">
        <v>45963.399945729165</v>
      </c>
      <c r="C1855" s="94" t="s">
        <v>261</v>
      </c>
      <c r="D1855" s="95" t="s">
        <v>215</v>
      </c>
      <c r="E1855" s="95" t="s">
        <v>244</v>
      </c>
      <c r="F1855" s="95" t="s">
        <v>221</v>
      </c>
      <c r="G1855" s="92"/>
      <c r="H1855" s="95" t="s">
        <v>281</v>
      </c>
      <c r="I1855" s="97" t="s">
        <v>1766</v>
      </c>
    </row>
    <row r="1856" spans="1:9" hidden="1" x14ac:dyDescent="0.25">
      <c r="A1856" s="92" t="s">
        <v>222</v>
      </c>
      <c r="B1856" s="93">
        <v>45963.399935081019</v>
      </c>
      <c r="C1856" s="94" t="s">
        <v>261</v>
      </c>
      <c r="D1856" s="95" t="s">
        <v>231</v>
      </c>
      <c r="E1856" s="95" t="s">
        <v>299</v>
      </c>
      <c r="F1856" s="95" t="s">
        <v>221</v>
      </c>
      <c r="G1856" s="92"/>
      <c r="H1856" s="95" t="s">
        <v>300</v>
      </c>
      <c r="I1856" s="97" t="s">
        <v>711</v>
      </c>
    </row>
    <row r="1857" spans="1:9" hidden="1" x14ac:dyDescent="0.25">
      <c r="A1857" s="92" t="s">
        <v>222</v>
      </c>
      <c r="B1857" s="93">
        <v>45963.399900821758</v>
      </c>
      <c r="C1857" s="94" t="s">
        <v>261</v>
      </c>
      <c r="D1857" s="95" t="s">
        <v>207</v>
      </c>
      <c r="E1857" s="95" t="s">
        <v>270</v>
      </c>
      <c r="F1857" s="95" t="s">
        <v>221</v>
      </c>
      <c r="G1857" s="92"/>
      <c r="H1857" s="95" t="s">
        <v>271</v>
      </c>
      <c r="I1857" s="97" t="s">
        <v>1482</v>
      </c>
    </row>
    <row r="1858" spans="1:9" hidden="1" x14ac:dyDescent="0.25">
      <c r="A1858" s="92" t="s">
        <v>222</v>
      </c>
      <c r="B1858" s="93">
        <v>45963.399892719906</v>
      </c>
      <c r="C1858" s="94" t="s">
        <v>261</v>
      </c>
      <c r="D1858" s="95" t="s">
        <v>223</v>
      </c>
      <c r="E1858" s="95" t="s">
        <v>276</v>
      </c>
      <c r="F1858" s="95" t="s">
        <v>221</v>
      </c>
      <c r="G1858" s="92"/>
      <c r="H1858" s="95" t="s">
        <v>277</v>
      </c>
      <c r="I1858" s="97" t="s">
        <v>1767</v>
      </c>
    </row>
    <row r="1859" spans="1:9" hidden="1" x14ac:dyDescent="0.25">
      <c r="A1859" s="92" t="s">
        <v>222</v>
      </c>
      <c r="B1859" s="93">
        <v>45963.399881840276</v>
      </c>
      <c r="C1859" s="94" t="s">
        <v>261</v>
      </c>
      <c r="D1859" s="95" t="s">
        <v>217</v>
      </c>
      <c r="E1859" s="95" t="s">
        <v>116</v>
      </c>
      <c r="F1859" s="95" t="s">
        <v>221</v>
      </c>
      <c r="G1859" s="92"/>
      <c r="H1859" s="95" t="s">
        <v>309</v>
      </c>
      <c r="I1859" s="97" t="s">
        <v>1745</v>
      </c>
    </row>
    <row r="1860" spans="1:9" hidden="1" x14ac:dyDescent="0.25">
      <c r="A1860" s="92" t="s">
        <v>222</v>
      </c>
      <c r="B1860" s="93">
        <v>45963.399790636569</v>
      </c>
      <c r="C1860" s="94" t="s">
        <v>261</v>
      </c>
      <c r="D1860" s="95" t="s">
        <v>224</v>
      </c>
      <c r="E1860" s="95" t="s">
        <v>243</v>
      </c>
      <c r="F1860" s="95" t="s">
        <v>221</v>
      </c>
      <c r="G1860" s="92"/>
      <c r="H1860" s="95" t="s">
        <v>307</v>
      </c>
      <c r="I1860" s="97" t="s">
        <v>1768</v>
      </c>
    </row>
    <row r="1861" spans="1:9" hidden="1" x14ac:dyDescent="0.25">
      <c r="A1861" s="92" t="s">
        <v>222</v>
      </c>
      <c r="B1861" s="93">
        <v>45963.399770046293</v>
      </c>
      <c r="C1861" s="94" t="s">
        <v>261</v>
      </c>
      <c r="D1861" s="95" t="s">
        <v>216</v>
      </c>
      <c r="E1861" s="95" t="s">
        <v>267</v>
      </c>
      <c r="F1861" s="95" t="s">
        <v>221</v>
      </c>
      <c r="G1861" s="92"/>
      <c r="H1861" s="95" t="s">
        <v>268</v>
      </c>
      <c r="I1861" s="97" t="s">
        <v>1769</v>
      </c>
    </row>
    <row r="1862" spans="1:9" hidden="1" x14ac:dyDescent="0.25">
      <c r="A1862" s="92" t="s">
        <v>222</v>
      </c>
      <c r="B1862" s="93">
        <v>45963.399762187495</v>
      </c>
      <c r="C1862" s="94" t="s">
        <v>261</v>
      </c>
      <c r="D1862" s="95" t="s">
        <v>210</v>
      </c>
      <c r="E1862" s="95" t="s">
        <v>130</v>
      </c>
      <c r="F1862" s="95" t="s">
        <v>221</v>
      </c>
      <c r="G1862" s="92"/>
      <c r="H1862" s="95" t="s">
        <v>294</v>
      </c>
      <c r="I1862" s="97" t="s">
        <v>630</v>
      </c>
    </row>
    <row r="1863" spans="1:9" hidden="1" x14ac:dyDescent="0.25">
      <c r="A1863" s="92" t="s">
        <v>222</v>
      </c>
      <c r="B1863" s="93">
        <v>45963.399739733795</v>
      </c>
      <c r="C1863" s="94" t="s">
        <v>261</v>
      </c>
      <c r="D1863" s="95" t="s">
        <v>219</v>
      </c>
      <c r="E1863" s="95" t="s">
        <v>251</v>
      </c>
      <c r="F1863" s="95" t="s">
        <v>221</v>
      </c>
      <c r="G1863" s="92"/>
      <c r="H1863" s="95" t="s">
        <v>305</v>
      </c>
      <c r="I1863" s="97" t="s">
        <v>1770</v>
      </c>
    </row>
    <row r="1864" spans="1:9" hidden="1" x14ac:dyDescent="0.25">
      <c r="A1864" s="92" t="s">
        <v>222</v>
      </c>
      <c r="B1864" s="93">
        <v>45963.399659629627</v>
      </c>
      <c r="C1864" s="94" t="s">
        <v>261</v>
      </c>
      <c r="D1864" s="95" t="s">
        <v>205</v>
      </c>
      <c r="E1864" s="95" t="s">
        <v>245</v>
      </c>
      <c r="F1864" s="95" t="s">
        <v>221</v>
      </c>
      <c r="G1864" s="92"/>
      <c r="H1864" s="95" t="s">
        <v>286</v>
      </c>
      <c r="I1864" s="97" t="s">
        <v>587</v>
      </c>
    </row>
    <row r="1865" spans="1:9" hidden="1" x14ac:dyDescent="0.25">
      <c r="A1865" s="92" t="s">
        <v>222</v>
      </c>
      <c r="B1865" s="93">
        <v>45963.399651064814</v>
      </c>
      <c r="C1865" s="94" t="s">
        <v>261</v>
      </c>
      <c r="D1865" s="95" t="s">
        <v>209</v>
      </c>
      <c r="E1865" s="95" t="s">
        <v>302</v>
      </c>
      <c r="F1865" s="95" t="s">
        <v>221</v>
      </c>
      <c r="G1865" s="92"/>
      <c r="H1865" s="95" t="s">
        <v>303</v>
      </c>
      <c r="I1865" s="97" t="s">
        <v>1771</v>
      </c>
    </row>
    <row r="1866" spans="1:9" hidden="1" x14ac:dyDescent="0.25">
      <c r="A1866" s="92" t="s">
        <v>222</v>
      </c>
      <c r="B1866" s="93">
        <v>45963.399524918983</v>
      </c>
      <c r="C1866" s="94" t="s">
        <v>261</v>
      </c>
      <c r="D1866" s="95" t="s">
        <v>214</v>
      </c>
      <c r="E1866" s="95" t="s">
        <v>273</v>
      </c>
      <c r="F1866" s="95" t="s">
        <v>221</v>
      </c>
      <c r="G1866" s="92"/>
      <c r="H1866" s="95" t="s">
        <v>274</v>
      </c>
      <c r="I1866" s="97" t="s">
        <v>1623</v>
      </c>
    </row>
    <row r="1867" spans="1:9" hidden="1" x14ac:dyDescent="0.25">
      <c r="A1867" s="92" t="s">
        <v>222</v>
      </c>
      <c r="B1867" s="93">
        <v>45963.399433946761</v>
      </c>
      <c r="C1867" s="94" t="s">
        <v>261</v>
      </c>
      <c r="D1867" s="95" t="s">
        <v>206</v>
      </c>
      <c r="E1867" s="95" t="s">
        <v>296</v>
      </c>
      <c r="F1867" s="95" t="s">
        <v>221</v>
      </c>
      <c r="G1867" s="92"/>
      <c r="H1867" s="95" t="s">
        <v>297</v>
      </c>
      <c r="I1867" s="97" t="s">
        <v>1550</v>
      </c>
    </row>
    <row r="1868" spans="1:9" hidden="1" x14ac:dyDescent="0.25">
      <c r="A1868" s="92" t="s">
        <v>222</v>
      </c>
      <c r="B1868" s="93">
        <v>45963.399401296294</v>
      </c>
      <c r="C1868" s="94" t="s">
        <v>261</v>
      </c>
      <c r="D1868" s="95" t="s">
        <v>211</v>
      </c>
      <c r="E1868" s="95" t="s">
        <v>252</v>
      </c>
      <c r="F1868" s="95" t="s">
        <v>221</v>
      </c>
      <c r="G1868" s="92"/>
      <c r="H1868" s="95" t="s">
        <v>279</v>
      </c>
      <c r="I1868" s="97" t="s">
        <v>593</v>
      </c>
    </row>
    <row r="1869" spans="1:9" hidden="1" x14ac:dyDescent="0.25">
      <c r="A1869" s="92" t="s">
        <v>222</v>
      </c>
      <c r="B1869" s="93">
        <v>45963.399388831014</v>
      </c>
      <c r="C1869" s="94" t="s">
        <v>261</v>
      </c>
      <c r="D1869" s="95" t="s">
        <v>213</v>
      </c>
      <c r="E1869" s="95" t="s">
        <v>126</v>
      </c>
      <c r="F1869" s="95" t="s">
        <v>221</v>
      </c>
      <c r="G1869" s="92"/>
      <c r="H1869" s="95" t="s">
        <v>292</v>
      </c>
      <c r="I1869" s="97" t="s">
        <v>1610</v>
      </c>
    </row>
    <row r="1870" spans="1:9" hidden="1" x14ac:dyDescent="0.25">
      <c r="A1870" s="92" t="s">
        <v>222</v>
      </c>
      <c r="B1870" s="93">
        <v>45963.399370277773</v>
      </c>
      <c r="C1870" s="94" t="s">
        <v>261</v>
      </c>
      <c r="D1870" s="95" t="s">
        <v>220</v>
      </c>
      <c r="E1870" s="95" t="s">
        <v>168</v>
      </c>
      <c r="F1870" s="95" t="s">
        <v>221</v>
      </c>
      <c r="G1870" s="92"/>
      <c r="H1870" s="95" t="s">
        <v>290</v>
      </c>
      <c r="I1870" s="97" t="s">
        <v>677</v>
      </c>
    </row>
    <row r="1871" spans="1:9" hidden="1" x14ac:dyDescent="0.25">
      <c r="A1871" s="92" t="s">
        <v>222</v>
      </c>
      <c r="B1871" s="93">
        <v>45963.399360335643</v>
      </c>
      <c r="C1871" s="94" t="s">
        <v>261</v>
      </c>
      <c r="D1871" s="95" t="s">
        <v>218</v>
      </c>
      <c r="E1871" s="95" t="s">
        <v>129</v>
      </c>
      <c r="F1871" s="95" t="s">
        <v>221</v>
      </c>
      <c r="G1871" s="92"/>
      <c r="H1871" s="95" t="s">
        <v>288</v>
      </c>
      <c r="I1871" s="97" t="s">
        <v>1772</v>
      </c>
    </row>
    <row r="1872" spans="1:9" hidden="1" x14ac:dyDescent="0.25">
      <c r="A1872" s="92" t="s">
        <v>222</v>
      </c>
      <c r="B1872" s="93">
        <v>45963.399247835645</v>
      </c>
      <c r="C1872" s="94" t="s">
        <v>261</v>
      </c>
      <c r="D1872" s="95" t="s">
        <v>208</v>
      </c>
      <c r="E1872" s="95" t="s">
        <v>264</v>
      </c>
      <c r="F1872" s="95" t="s">
        <v>221</v>
      </c>
      <c r="G1872" s="92"/>
      <c r="H1872" s="95" t="s">
        <v>265</v>
      </c>
      <c r="I1872" s="97" t="s">
        <v>1773</v>
      </c>
    </row>
    <row r="1873" spans="1:9" x14ac:dyDescent="0.25">
      <c r="A1873" s="92" t="s">
        <v>222</v>
      </c>
      <c r="B1873" s="93">
        <v>45963.399240208331</v>
      </c>
      <c r="C1873" s="94" t="s">
        <v>261</v>
      </c>
      <c r="D1873" s="95" t="s">
        <v>215</v>
      </c>
      <c r="E1873" s="95" t="s">
        <v>244</v>
      </c>
      <c r="F1873" s="95" t="s">
        <v>221</v>
      </c>
      <c r="G1873" s="92"/>
      <c r="H1873" s="95" t="s">
        <v>281</v>
      </c>
      <c r="I1873" s="97" t="s">
        <v>1774</v>
      </c>
    </row>
    <row r="1874" spans="1:9" hidden="1" x14ac:dyDescent="0.25">
      <c r="A1874" s="92" t="s">
        <v>222</v>
      </c>
      <c r="B1874" s="93">
        <v>45963.399229780094</v>
      </c>
      <c r="C1874" s="94" t="s">
        <v>261</v>
      </c>
      <c r="D1874" s="95" t="s">
        <v>231</v>
      </c>
      <c r="E1874" s="95" t="s">
        <v>299</v>
      </c>
      <c r="F1874" s="95" t="s">
        <v>221</v>
      </c>
      <c r="G1874" s="92"/>
      <c r="H1874" s="95" t="s">
        <v>300</v>
      </c>
      <c r="I1874" s="97" t="s">
        <v>1133</v>
      </c>
    </row>
    <row r="1875" spans="1:9" hidden="1" x14ac:dyDescent="0.25">
      <c r="A1875" s="92" t="s">
        <v>222</v>
      </c>
      <c r="B1875" s="93">
        <v>45963.399220763888</v>
      </c>
      <c r="C1875" s="94" t="s">
        <v>261</v>
      </c>
      <c r="D1875" s="95" t="s">
        <v>212</v>
      </c>
      <c r="E1875" s="95" t="s">
        <v>283</v>
      </c>
      <c r="F1875" s="95" t="s">
        <v>221</v>
      </c>
      <c r="G1875" s="92"/>
      <c r="H1875" s="95" t="s">
        <v>284</v>
      </c>
      <c r="I1875" s="97" t="s">
        <v>1775</v>
      </c>
    </row>
    <row r="1876" spans="1:9" hidden="1" x14ac:dyDescent="0.25">
      <c r="A1876" s="92" t="s">
        <v>222</v>
      </c>
      <c r="B1876" s="93">
        <v>45963.399202719906</v>
      </c>
      <c r="C1876" s="94" t="s">
        <v>261</v>
      </c>
      <c r="D1876" s="95" t="s">
        <v>207</v>
      </c>
      <c r="E1876" s="95" t="s">
        <v>270</v>
      </c>
      <c r="F1876" s="95" t="s">
        <v>221</v>
      </c>
      <c r="G1876" s="92"/>
      <c r="H1876" s="95" t="s">
        <v>271</v>
      </c>
      <c r="I1876" s="97" t="s">
        <v>356</v>
      </c>
    </row>
    <row r="1877" spans="1:9" hidden="1" x14ac:dyDescent="0.25">
      <c r="A1877" s="92" t="s">
        <v>222</v>
      </c>
      <c r="B1877" s="93">
        <v>45963.39919344907</v>
      </c>
      <c r="C1877" s="94" t="s">
        <v>261</v>
      </c>
      <c r="D1877" s="95" t="s">
        <v>223</v>
      </c>
      <c r="E1877" s="95" t="s">
        <v>276</v>
      </c>
      <c r="F1877" s="95" t="s">
        <v>221</v>
      </c>
      <c r="G1877" s="92"/>
      <c r="H1877" s="95" t="s">
        <v>277</v>
      </c>
      <c r="I1877" s="97" t="s">
        <v>880</v>
      </c>
    </row>
    <row r="1878" spans="1:9" hidden="1" x14ac:dyDescent="0.25">
      <c r="A1878" s="92" t="s">
        <v>222</v>
      </c>
      <c r="B1878" s="93">
        <v>45963.399180243054</v>
      </c>
      <c r="C1878" s="94" t="s">
        <v>261</v>
      </c>
      <c r="D1878" s="95" t="s">
        <v>217</v>
      </c>
      <c r="E1878" s="95" t="s">
        <v>116</v>
      </c>
      <c r="F1878" s="95" t="s">
        <v>221</v>
      </c>
      <c r="G1878" s="92"/>
      <c r="H1878" s="95" t="s">
        <v>309</v>
      </c>
      <c r="I1878" s="97" t="s">
        <v>866</v>
      </c>
    </row>
    <row r="1879" spans="1:9" hidden="1" x14ac:dyDescent="0.25">
      <c r="A1879" s="92" t="s">
        <v>222</v>
      </c>
      <c r="B1879" s="93">
        <v>45963.399097152775</v>
      </c>
      <c r="C1879" s="94" t="s">
        <v>261</v>
      </c>
      <c r="D1879" s="95" t="s">
        <v>224</v>
      </c>
      <c r="E1879" s="95" t="s">
        <v>243</v>
      </c>
      <c r="F1879" s="95" t="s">
        <v>221</v>
      </c>
      <c r="G1879" s="92"/>
      <c r="H1879" s="95" t="s">
        <v>307</v>
      </c>
      <c r="I1879" s="97" t="s">
        <v>1776</v>
      </c>
    </row>
    <row r="1880" spans="1:9" hidden="1" x14ac:dyDescent="0.25">
      <c r="A1880" s="92" t="s">
        <v>222</v>
      </c>
      <c r="B1880" s="93">
        <v>45963.399067754624</v>
      </c>
      <c r="C1880" s="94" t="s">
        <v>261</v>
      </c>
      <c r="D1880" s="95" t="s">
        <v>210</v>
      </c>
      <c r="E1880" s="95" t="s">
        <v>130</v>
      </c>
      <c r="F1880" s="95" t="s">
        <v>221</v>
      </c>
      <c r="G1880" s="92"/>
      <c r="H1880" s="95" t="s">
        <v>294</v>
      </c>
      <c r="I1880" s="97" t="s">
        <v>1777</v>
      </c>
    </row>
    <row r="1881" spans="1:9" hidden="1" x14ac:dyDescent="0.25">
      <c r="A1881" s="92" t="s">
        <v>222</v>
      </c>
      <c r="B1881" s="93">
        <v>45963.39904668981</v>
      </c>
      <c r="C1881" s="94" t="s">
        <v>261</v>
      </c>
      <c r="D1881" s="95" t="s">
        <v>216</v>
      </c>
      <c r="E1881" s="95" t="s">
        <v>267</v>
      </c>
      <c r="F1881" s="95" t="s">
        <v>221</v>
      </c>
      <c r="G1881" s="92"/>
      <c r="H1881" s="95" t="s">
        <v>268</v>
      </c>
      <c r="I1881" s="97" t="s">
        <v>1778</v>
      </c>
    </row>
    <row r="1882" spans="1:9" hidden="1" x14ac:dyDescent="0.25">
      <c r="A1882" s="92" t="s">
        <v>222</v>
      </c>
      <c r="B1882" s="93">
        <v>45963.399036041665</v>
      </c>
      <c r="C1882" s="94" t="s">
        <v>261</v>
      </c>
      <c r="D1882" s="95" t="s">
        <v>219</v>
      </c>
      <c r="E1882" s="95" t="s">
        <v>251</v>
      </c>
      <c r="F1882" s="95" t="s">
        <v>221</v>
      </c>
      <c r="G1882" s="92"/>
      <c r="H1882" s="95" t="s">
        <v>305</v>
      </c>
      <c r="I1882" s="97" t="s">
        <v>732</v>
      </c>
    </row>
    <row r="1883" spans="1:9" hidden="1" x14ac:dyDescent="0.25">
      <c r="A1883" s="92" t="s">
        <v>222</v>
      </c>
      <c r="B1883" s="93">
        <v>45963.398933969904</v>
      </c>
      <c r="C1883" s="94" t="s">
        <v>261</v>
      </c>
      <c r="D1883" s="95" t="s">
        <v>205</v>
      </c>
      <c r="E1883" s="95" t="s">
        <v>245</v>
      </c>
      <c r="F1883" s="95" t="s">
        <v>221</v>
      </c>
      <c r="G1883" s="92"/>
      <c r="H1883" s="95" t="s">
        <v>286</v>
      </c>
      <c r="I1883" s="97" t="s">
        <v>1779</v>
      </c>
    </row>
    <row r="1884" spans="1:9" hidden="1" x14ac:dyDescent="0.25">
      <c r="A1884" s="92" t="s">
        <v>222</v>
      </c>
      <c r="B1884" s="93">
        <v>45963.39892284722</v>
      </c>
      <c r="C1884" s="94" t="s">
        <v>261</v>
      </c>
      <c r="D1884" s="95" t="s">
        <v>209</v>
      </c>
      <c r="E1884" s="95" t="s">
        <v>302</v>
      </c>
      <c r="F1884" s="95" t="s">
        <v>221</v>
      </c>
      <c r="G1884" s="92"/>
      <c r="H1884" s="95" t="s">
        <v>303</v>
      </c>
      <c r="I1884" s="97" t="s">
        <v>1780</v>
      </c>
    </row>
    <row r="1885" spans="1:9" hidden="1" x14ac:dyDescent="0.25">
      <c r="A1885" s="92" t="s">
        <v>222</v>
      </c>
      <c r="B1885" s="93">
        <v>45963.398812210646</v>
      </c>
      <c r="C1885" s="94" t="s">
        <v>261</v>
      </c>
      <c r="D1885" s="95" t="s">
        <v>214</v>
      </c>
      <c r="E1885" s="95" t="s">
        <v>273</v>
      </c>
      <c r="F1885" s="95" t="s">
        <v>221</v>
      </c>
      <c r="G1885" s="92"/>
      <c r="H1885" s="95" t="s">
        <v>274</v>
      </c>
      <c r="I1885" s="97" t="s">
        <v>1781</v>
      </c>
    </row>
    <row r="1886" spans="1:9" hidden="1" x14ac:dyDescent="0.25">
      <c r="A1886" s="92" t="s">
        <v>222</v>
      </c>
      <c r="B1886" s="93">
        <v>45963.398722858794</v>
      </c>
      <c r="C1886" s="94" t="s">
        <v>261</v>
      </c>
      <c r="D1886" s="95" t="s">
        <v>206</v>
      </c>
      <c r="E1886" s="95" t="s">
        <v>296</v>
      </c>
      <c r="F1886" s="95" t="s">
        <v>221</v>
      </c>
      <c r="G1886" s="92"/>
      <c r="H1886" s="95" t="s">
        <v>297</v>
      </c>
      <c r="I1886" s="97" t="s">
        <v>1782</v>
      </c>
    </row>
    <row r="1887" spans="1:9" hidden="1" x14ac:dyDescent="0.25">
      <c r="A1887" s="92" t="s">
        <v>222</v>
      </c>
      <c r="B1887" s="93">
        <v>45963.398692777773</v>
      </c>
      <c r="C1887" s="94" t="s">
        <v>261</v>
      </c>
      <c r="D1887" s="95" t="s">
        <v>211</v>
      </c>
      <c r="E1887" s="95" t="s">
        <v>252</v>
      </c>
      <c r="F1887" s="95" t="s">
        <v>221</v>
      </c>
      <c r="G1887" s="92"/>
      <c r="H1887" s="95" t="s">
        <v>279</v>
      </c>
      <c r="I1887" s="97" t="s">
        <v>1524</v>
      </c>
    </row>
    <row r="1888" spans="1:9" hidden="1" x14ac:dyDescent="0.25">
      <c r="A1888" s="92" t="s">
        <v>222</v>
      </c>
      <c r="B1888" s="93">
        <v>45963.398684432868</v>
      </c>
      <c r="C1888" s="94" t="s">
        <v>261</v>
      </c>
      <c r="D1888" s="95" t="s">
        <v>213</v>
      </c>
      <c r="E1888" s="95" t="s">
        <v>126</v>
      </c>
      <c r="F1888" s="95" t="s">
        <v>221</v>
      </c>
      <c r="G1888" s="92"/>
      <c r="H1888" s="95" t="s">
        <v>292</v>
      </c>
      <c r="I1888" s="97" t="s">
        <v>1332</v>
      </c>
    </row>
    <row r="1889" spans="1:9" hidden="1" x14ac:dyDescent="0.25">
      <c r="A1889" s="92" t="s">
        <v>222</v>
      </c>
      <c r="B1889" s="93">
        <v>45963.398664768516</v>
      </c>
      <c r="C1889" s="94" t="s">
        <v>261</v>
      </c>
      <c r="D1889" s="95" t="s">
        <v>220</v>
      </c>
      <c r="E1889" s="95" t="s">
        <v>168</v>
      </c>
      <c r="F1889" s="95" t="s">
        <v>221</v>
      </c>
      <c r="G1889" s="92"/>
      <c r="H1889" s="95" t="s">
        <v>290</v>
      </c>
      <c r="I1889" s="97" t="s">
        <v>481</v>
      </c>
    </row>
    <row r="1890" spans="1:9" hidden="1" x14ac:dyDescent="0.25">
      <c r="A1890" s="92" t="s">
        <v>222</v>
      </c>
      <c r="B1890" s="93">
        <v>45963.398655046294</v>
      </c>
      <c r="C1890" s="94" t="s">
        <v>261</v>
      </c>
      <c r="D1890" s="95" t="s">
        <v>218</v>
      </c>
      <c r="E1890" s="95" t="s">
        <v>129</v>
      </c>
      <c r="F1890" s="95" t="s">
        <v>221</v>
      </c>
      <c r="G1890" s="92"/>
      <c r="H1890" s="95" t="s">
        <v>288</v>
      </c>
      <c r="I1890" s="97" t="s">
        <v>486</v>
      </c>
    </row>
    <row r="1891" spans="1:9" x14ac:dyDescent="0.25">
      <c r="A1891" s="92" t="s">
        <v>222</v>
      </c>
      <c r="B1891" s="93">
        <v>45963.398538877314</v>
      </c>
      <c r="C1891" s="94" t="s">
        <v>261</v>
      </c>
      <c r="D1891" s="95" t="s">
        <v>215</v>
      </c>
      <c r="E1891" s="95" t="s">
        <v>244</v>
      </c>
      <c r="F1891" s="95" t="s">
        <v>221</v>
      </c>
      <c r="G1891" s="92"/>
      <c r="H1891" s="95" t="s">
        <v>281</v>
      </c>
      <c r="I1891" s="97" t="s">
        <v>641</v>
      </c>
    </row>
    <row r="1892" spans="1:9" hidden="1" x14ac:dyDescent="0.25">
      <c r="A1892" s="92" t="s">
        <v>222</v>
      </c>
      <c r="B1892" s="93">
        <v>45963.398527962963</v>
      </c>
      <c r="C1892" s="94" t="s">
        <v>261</v>
      </c>
      <c r="D1892" s="95" t="s">
        <v>231</v>
      </c>
      <c r="E1892" s="95" t="s">
        <v>299</v>
      </c>
      <c r="F1892" s="95" t="s">
        <v>221</v>
      </c>
      <c r="G1892" s="92"/>
      <c r="H1892" s="95" t="s">
        <v>300</v>
      </c>
      <c r="I1892" s="97" t="s">
        <v>1783</v>
      </c>
    </row>
    <row r="1893" spans="1:9" hidden="1" x14ac:dyDescent="0.25">
      <c r="A1893" s="92" t="s">
        <v>222</v>
      </c>
      <c r="B1893" s="93">
        <v>45963.398490925923</v>
      </c>
      <c r="C1893" s="94" t="s">
        <v>261</v>
      </c>
      <c r="D1893" s="95" t="s">
        <v>207</v>
      </c>
      <c r="E1893" s="95" t="s">
        <v>270</v>
      </c>
      <c r="F1893" s="95" t="s">
        <v>221</v>
      </c>
      <c r="G1893" s="92"/>
      <c r="H1893" s="95" t="s">
        <v>271</v>
      </c>
      <c r="I1893" s="97" t="s">
        <v>1233</v>
      </c>
    </row>
    <row r="1894" spans="1:9" hidden="1" x14ac:dyDescent="0.25">
      <c r="A1894" s="92" t="s">
        <v>222</v>
      </c>
      <c r="B1894" s="93">
        <v>45963.398484004625</v>
      </c>
      <c r="C1894" s="94" t="s">
        <v>261</v>
      </c>
      <c r="D1894" s="95" t="s">
        <v>223</v>
      </c>
      <c r="E1894" s="95" t="s">
        <v>276</v>
      </c>
      <c r="F1894" s="95" t="s">
        <v>221</v>
      </c>
      <c r="G1894" s="92"/>
      <c r="H1894" s="95" t="s">
        <v>277</v>
      </c>
      <c r="I1894" s="97" t="s">
        <v>1784</v>
      </c>
    </row>
    <row r="1895" spans="1:9" hidden="1" x14ac:dyDescent="0.25">
      <c r="A1895" s="92" t="s">
        <v>222</v>
      </c>
      <c r="B1895" s="93">
        <v>45963.398477962961</v>
      </c>
      <c r="C1895" s="94" t="s">
        <v>261</v>
      </c>
      <c r="D1895" s="95" t="s">
        <v>208</v>
      </c>
      <c r="E1895" s="95" t="s">
        <v>264</v>
      </c>
      <c r="F1895" s="95" t="s">
        <v>221</v>
      </c>
      <c r="G1895" s="92"/>
      <c r="H1895" s="95" t="s">
        <v>265</v>
      </c>
      <c r="I1895" s="97" t="s">
        <v>1785</v>
      </c>
    </row>
    <row r="1896" spans="1:9" hidden="1" x14ac:dyDescent="0.25">
      <c r="A1896" s="92" t="s">
        <v>222</v>
      </c>
      <c r="B1896" s="93">
        <v>45963.398477499999</v>
      </c>
      <c r="C1896" s="94" t="s">
        <v>261</v>
      </c>
      <c r="D1896" s="95" t="s">
        <v>217</v>
      </c>
      <c r="E1896" s="95" t="s">
        <v>116</v>
      </c>
      <c r="F1896" s="95" t="s">
        <v>221</v>
      </c>
      <c r="G1896" s="92"/>
      <c r="H1896" s="95" t="s">
        <v>309</v>
      </c>
      <c r="I1896" s="97" t="s">
        <v>1786</v>
      </c>
    </row>
    <row r="1897" spans="1:9" hidden="1" x14ac:dyDescent="0.25">
      <c r="A1897" s="92" t="s">
        <v>222</v>
      </c>
      <c r="B1897" s="93">
        <v>45963.398462916666</v>
      </c>
      <c r="C1897" s="94" t="s">
        <v>261</v>
      </c>
      <c r="D1897" s="95" t="s">
        <v>212</v>
      </c>
      <c r="E1897" s="95" t="s">
        <v>283</v>
      </c>
      <c r="F1897" s="95" t="s">
        <v>221</v>
      </c>
      <c r="G1897" s="92"/>
      <c r="H1897" s="95" t="s">
        <v>284</v>
      </c>
      <c r="I1897" s="97" t="s">
        <v>1738</v>
      </c>
    </row>
    <row r="1898" spans="1:9" hidden="1" x14ac:dyDescent="0.25">
      <c r="A1898" s="92" t="s">
        <v>222</v>
      </c>
      <c r="B1898" s="93">
        <v>45963.398406678236</v>
      </c>
      <c r="C1898" s="94" t="s">
        <v>261</v>
      </c>
      <c r="D1898" s="95" t="s">
        <v>224</v>
      </c>
      <c r="E1898" s="95" t="s">
        <v>243</v>
      </c>
      <c r="F1898" s="95" t="s">
        <v>221</v>
      </c>
      <c r="G1898" s="92"/>
      <c r="H1898" s="95" t="s">
        <v>307</v>
      </c>
      <c r="I1898" s="97" t="s">
        <v>1240</v>
      </c>
    </row>
    <row r="1899" spans="1:9" hidden="1" x14ac:dyDescent="0.25">
      <c r="A1899" s="92" t="s">
        <v>222</v>
      </c>
      <c r="B1899" s="93">
        <v>45963.398377743055</v>
      </c>
      <c r="C1899" s="94" t="s">
        <v>261</v>
      </c>
      <c r="D1899" s="95" t="s">
        <v>210</v>
      </c>
      <c r="E1899" s="95" t="s">
        <v>130</v>
      </c>
      <c r="F1899" s="95" t="s">
        <v>221</v>
      </c>
      <c r="G1899" s="92"/>
      <c r="H1899" s="95" t="s">
        <v>294</v>
      </c>
      <c r="I1899" s="97" t="s">
        <v>1787</v>
      </c>
    </row>
    <row r="1900" spans="1:9" hidden="1" x14ac:dyDescent="0.25">
      <c r="A1900" s="92" t="s">
        <v>222</v>
      </c>
      <c r="B1900" s="93">
        <v>45963.398331215278</v>
      </c>
      <c r="C1900" s="94" t="s">
        <v>261</v>
      </c>
      <c r="D1900" s="95" t="s">
        <v>219</v>
      </c>
      <c r="E1900" s="95" t="s">
        <v>251</v>
      </c>
      <c r="F1900" s="95" t="s">
        <v>221</v>
      </c>
      <c r="G1900" s="92"/>
      <c r="H1900" s="95" t="s">
        <v>305</v>
      </c>
      <c r="I1900" s="97" t="s">
        <v>1788</v>
      </c>
    </row>
    <row r="1901" spans="1:9" hidden="1" x14ac:dyDescent="0.25">
      <c r="A1901" s="92" t="s">
        <v>222</v>
      </c>
      <c r="B1901" s="93">
        <v>45963.398312465273</v>
      </c>
      <c r="C1901" s="94" t="s">
        <v>261</v>
      </c>
      <c r="D1901" s="95" t="s">
        <v>216</v>
      </c>
      <c r="E1901" s="95" t="s">
        <v>267</v>
      </c>
      <c r="F1901" s="95" t="s">
        <v>221</v>
      </c>
      <c r="G1901" s="92"/>
      <c r="H1901" s="95" t="s">
        <v>268</v>
      </c>
      <c r="I1901" s="97" t="s">
        <v>1789</v>
      </c>
    </row>
    <row r="1902" spans="1:9" hidden="1" x14ac:dyDescent="0.25">
      <c r="A1902" s="92" t="s">
        <v>222</v>
      </c>
      <c r="B1902" s="93">
        <v>45963.398204143516</v>
      </c>
      <c r="C1902" s="94" t="s">
        <v>261</v>
      </c>
      <c r="D1902" s="95" t="s">
        <v>205</v>
      </c>
      <c r="E1902" s="95" t="s">
        <v>245</v>
      </c>
      <c r="F1902" s="95" t="s">
        <v>221</v>
      </c>
      <c r="G1902" s="92"/>
      <c r="H1902" s="95" t="s">
        <v>286</v>
      </c>
      <c r="I1902" s="97" t="s">
        <v>1790</v>
      </c>
    </row>
    <row r="1903" spans="1:9" hidden="1" x14ac:dyDescent="0.25">
      <c r="A1903" s="92" t="s">
        <v>222</v>
      </c>
      <c r="B1903" s="93">
        <v>45963.398197650458</v>
      </c>
      <c r="C1903" s="94" t="s">
        <v>261</v>
      </c>
      <c r="D1903" s="95" t="s">
        <v>209</v>
      </c>
      <c r="E1903" s="95" t="s">
        <v>302</v>
      </c>
      <c r="F1903" s="95" t="s">
        <v>221</v>
      </c>
      <c r="G1903" s="92"/>
      <c r="H1903" s="95" t="s">
        <v>303</v>
      </c>
      <c r="I1903" s="97" t="s">
        <v>1791</v>
      </c>
    </row>
    <row r="1904" spans="1:9" hidden="1" x14ac:dyDescent="0.25">
      <c r="A1904" s="92" t="s">
        <v>222</v>
      </c>
      <c r="B1904" s="93">
        <v>45963.398094189812</v>
      </c>
      <c r="C1904" s="94" t="s">
        <v>261</v>
      </c>
      <c r="D1904" s="95" t="s">
        <v>214</v>
      </c>
      <c r="E1904" s="95" t="s">
        <v>273</v>
      </c>
      <c r="F1904" s="95" t="s">
        <v>221</v>
      </c>
      <c r="G1904" s="92"/>
      <c r="H1904" s="95" t="s">
        <v>274</v>
      </c>
      <c r="I1904" s="97" t="s">
        <v>614</v>
      </c>
    </row>
    <row r="1905" spans="1:9" hidden="1" x14ac:dyDescent="0.25">
      <c r="A1905" s="92" t="s">
        <v>222</v>
      </c>
      <c r="B1905" s="93">
        <v>45963.398007858792</v>
      </c>
      <c r="C1905" s="94" t="s">
        <v>261</v>
      </c>
      <c r="D1905" s="95" t="s">
        <v>206</v>
      </c>
      <c r="E1905" s="95" t="s">
        <v>296</v>
      </c>
      <c r="F1905" s="95" t="s">
        <v>221</v>
      </c>
      <c r="G1905" s="92"/>
      <c r="H1905" s="95" t="s">
        <v>297</v>
      </c>
      <c r="I1905" s="97" t="s">
        <v>1792</v>
      </c>
    </row>
    <row r="1906" spans="1:9" hidden="1" x14ac:dyDescent="0.25">
      <c r="A1906" s="92" t="s">
        <v>222</v>
      </c>
      <c r="B1906" s="93">
        <v>45963.397979837959</v>
      </c>
      <c r="C1906" s="94" t="s">
        <v>261</v>
      </c>
      <c r="D1906" s="95" t="s">
        <v>211</v>
      </c>
      <c r="E1906" s="95" t="s">
        <v>252</v>
      </c>
      <c r="F1906" s="95" t="s">
        <v>221</v>
      </c>
      <c r="G1906" s="92"/>
      <c r="H1906" s="95" t="s">
        <v>279</v>
      </c>
      <c r="I1906" s="97" t="s">
        <v>1793</v>
      </c>
    </row>
    <row r="1907" spans="1:9" hidden="1" x14ac:dyDescent="0.25">
      <c r="A1907" s="92" t="s">
        <v>222</v>
      </c>
      <c r="B1907" s="93">
        <v>45963.397973344909</v>
      </c>
      <c r="C1907" s="94" t="s">
        <v>261</v>
      </c>
      <c r="D1907" s="95" t="s">
        <v>213</v>
      </c>
      <c r="E1907" s="95" t="s">
        <v>126</v>
      </c>
      <c r="F1907" s="95" t="s">
        <v>221</v>
      </c>
      <c r="G1907" s="92"/>
      <c r="H1907" s="95" t="s">
        <v>292</v>
      </c>
      <c r="I1907" s="97" t="s">
        <v>1794</v>
      </c>
    </row>
    <row r="1908" spans="1:9" hidden="1" x14ac:dyDescent="0.25">
      <c r="A1908" s="92" t="s">
        <v>222</v>
      </c>
      <c r="B1908" s="93">
        <v>45963.397953449072</v>
      </c>
      <c r="C1908" s="94" t="s">
        <v>261</v>
      </c>
      <c r="D1908" s="95" t="s">
        <v>220</v>
      </c>
      <c r="E1908" s="95" t="s">
        <v>168</v>
      </c>
      <c r="F1908" s="95" t="s">
        <v>221</v>
      </c>
      <c r="G1908" s="92"/>
      <c r="H1908" s="95" t="s">
        <v>290</v>
      </c>
      <c r="I1908" s="97" t="s">
        <v>1197</v>
      </c>
    </row>
    <row r="1909" spans="1:9" hidden="1" x14ac:dyDescent="0.25">
      <c r="A1909" s="92" t="s">
        <v>222</v>
      </c>
      <c r="B1909" s="93">
        <v>45963.397948356476</v>
      </c>
      <c r="C1909" s="94" t="s">
        <v>261</v>
      </c>
      <c r="D1909" s="95" t="s">
        <v>218</v>
      </c>
      <c r="E1909" s="95" t="s">
        <v>129</v>
      </c>
      <c r="F1909" s="95" t="s">
        <v>221</v>
      </c>
      <c r="G1909" s="92"/>
      <c r="H1909" s="95" t="s">
        <v>288</v>
      </c>
      <c r="I1909" s="97" t="s">
        <v>1640</v>
      </c>
    </row>
    <row r="1910" spans="1:9" x14ac:dyDescent="0.25">
      <c r="A1910" s="92" t="s">
        <v>222</v>
      </c>
      <c r="B1910" s="93">
        <v>45963.397839791665</v>
      </c>
      <c r="C1910" s="94" t="s">
        <v>261</v>
      </c>
      <c r="D1910" s="95" t="s">
        <v>215</v>
      </c>
      <c r="E1910" s="95" t="s">
        <v>244</v>
      </c>
      <c r="F1910" s="95" t="s">
        <v>221</v>
      </c>
      <c r="G1910" s="92"/>
      <c r="H1910" s="95" t="s">
        <v>281</v>
      </c>
      <c r="I1910" s="97" t="s">
        <v>648</v>
      </c>
    </row>
    <row r="1911" spans="1:9" hidden="1" x14ac:dyDescent="0.25">
      <c r="A1911" s="92" t="s">
        <v>222</v>
      </c>
      <c r="B1911" s="93">
        <v>45963.397828912035</v>
      </c>
      <c r="C1911" s="94" t="s">
        <v>261</v>
      </c>
      <c r="D1911" s="95" t="s">
        <v>231</v>
      </c>
      <c r="E1911" s="95" t="s">
        <v>299</v>
      </c>
      <c r="F1911" s="95" t="s">
        <v>221</v>
      </c>
      <c r="G1911" s="92"/>
      <c r="H1911" s="95" t="s">
        <v>300</v>
      </c>
      <c r="I1911" s="97" t="s">
        <v>718</v>
      </c>
    </row>
    <row r="1912" spans="1:9" hidden="1" x14ac:dyDescent="0.25">
      <c r="A1912" s="92" t="s">
        <v>222</v>
      </c>
      <c r="B1912" s="93">
        <v>45963.397792581018</v>
      </c>
      <c r="C1912" s="94" t="s">
        <v>261</v>
      </c>
      <c r="D1912" s="95" t="s">
        <v>207</v>
      </c>
      <c r="E1912" s="95" t="s">
        <v>270</v>
      </c>
      <c r="F1912" s="95" t="s">
        <v>221</v>
      </c>
      <c r="G1912" s="92"/>
      <c r="H1912" s="95" t="s">
        <v>271</v>
      </c>
      <c r="I1912" s="97" t="s">
        <v>749</v>
      </c>
    </row>
    <row r="1913" spans="1:9" hidden="1" x14ac:dyDescent="0.25">
      <c r="A1913" s="92" t="s">
        <v>222</v>
      </c>
      <c r="B1913" s="93">
        <v>45963.397785671295</v>
      </c>
      <c r="C1913" s="94" t="s">
        <v>261</v>
      </c>
      <c r="D1913" s="95" t="s">
        <v>223</v>
      </c>
      <c r="E1913" s="95" t="s">
        <v>276</v>
      </c>
      <c r="F1913" s="95" t="s">
        <v>221</v>
      </c>
      <c r="G1913" s="92"/>
      <c r="H1913" s="95" t="s">
        <v>277</v>
      </c>
      <c r="I1913" s="97" t="s">
        <v>1795</v>
      </c>
    </row>
    <row r="1914" spans="1:9" hidden="1" x14ac:dyDescent="0.25">
      <c r="A1914" s="92" t="s">
        <v>222</v>
      </c>
      <c r="B1914" s="93">
        <v>45963.397774988422</v>
      </c>
      <c r="C1914" s="94" t="s">
        <v>261</v>
      </c>
      <c r="D1914" s="95" t="s">
        <v>217</v>
      </c>
      <c r="E1914" s="95" t="s">
        <v>116</v>
      </c>
      <c r="F1914" s="95" t="s">
        <v>221</v>
      </c>
      <c r="G1914" s="92"/>
      <c r="H1914" s="95" t="s">
        <v>309</v>
      </c>
      <c r="I1914" s="97" t="s">
        <v>1796</v>
      </c>
    </row>
    <row r="1915" spans="1:9" hidden="1" x14ac:dyDescent="0.25">
      <c r="A1915" s="92" t="s">
        <v>222</v>
      </c>
      <c r="B1915" s="93">
        <v>45963.397727997683</v>
      </c>
      <c r="C1915" s="94" t="s">
        <v>261</v>
      </c>
      <c r="D1915" s="95" t="s">
        <v>208</v>
      </c>
      <c r="E1915" s="95" t="s">
        <v>264</v>
      </c>
      <c r="F1915" s="95" t="s">
        <v>221</v>
      </c>
      <c r="G1915" s="92"/>
      <c r="H1915" s="95" t="s">
        <v>265</v>
      </c>
      <c r="I1915" s="97" t="s">
        <v>1797</v>
      </c>
    </row>
    <row r="1916" spans="1:9" hidden="1" x14ac:dyDescent="0.25">
      <c r="A1916" s="92" t="s">
        <v>222</v>
      </c>
      <c r="B1916" s="93">
        <v>45963.397720821755</v>
      </c>
      <c r="C1916" s="94" t="s">
        <v>261</v>
      </c>
      <c r="D1916" s="95" t="s">
        <v>212</v>
      </c>
      <c r="E1916" s="95" t="s">
        <v>283</v>
      </c>
      <c r="F1916" s="95" t="s">
        <v>221</v>
      </c>
      <c r="G1916" s="92"/>
      <c r="H1916" s="95" t="s">
        <v>284</v>
      </c>
      <c r="I1916" s="97" t="s">
        <v>1798</v>
      </c>
    </row>
    <row r="1917" spans="1:9" hidden="1" x14ac:dyDescent="0.25">
      <c r="A1917" s="92" t="s">
        <v>222</v>
      </c>
      <c r="B1917" s="93">
        <v>45963.397713645834</v>
      </c>
      <c r="C1917" s="94" t="s">
        <v>261</v>
      </c>
      <c r="D1917" s="95" t="s">
        <v>224</v>
      </c>
      <c r="E1917" s="95" t="s">
        <v>243</v>
      </c>
      <c r="F1917" s="95" t="s">
        <v>221</v>
      </c>
      <c r="G1917" s="92"/>
      <c r="H1917" s="95" t="s">
        <v>307</v>
      </c>
      <c r="I1917" s="97" t="s">
        <v>1799</v>
      </c>
    </row>
    <row r="1918" spans="1:9" hidden="1" x14ac:dyDescent="0.25">
      <c r="A1918" s="92" t="s">
        <v>222</v>
      </c>
      <c r="B1918" s="93">
        <v>45963.397684965275</v>
      </c>
      <c r="C1918" s="94" t="s">
        <v>261</v>
      </c>
      <c r="D1918" s="95" t="s">
        <v>210</v>
      </c>
      <c r="E1918" s="95" t="s">
        <v>130</v>
      </c>
      <c r="F1918" s="95" t="s">
        <v>221</v>
      </c>
      <c r="G1918" s="92"/>
      <c r="H1918" s="95" t="s">
        <v>294</v>
      </c>
      <c r="I1918" s="97" t="s">
        <v>1268</v>
      </c>
    </row>
    <row r="1919" spans="1:9" hidden="1" x14ac:dyDescent="0.25">
      <c r="A1919" s="92" t="s">
        <v>222</v>
      </c>
      <c r="B1919" s="93">
        <v>45963.39762614583</v>
      </c>
      <c r="C1919" s="94" t="s">
        <v>261</v>
      </c>
      <c r="D1919" s="95" t="s">
        <v>219</v>
      </c>
      <c r="E1919" s="95" t="s">
        <v>251</v>
      </c>
      <c r="F1919" s="95" t="s">
        <v>221</v>
      </c>
      <c r="G1919" s="92"/>
      <c r="H1919" s="95" t="s">
        <v>305</v>
      </c>
      <c r="I1919" s="97" t="s">
        <v>1568</v>
      </c>
    </row>
    <row r="1920" spans="1:9" hidden="1" x14ac:dyDescent="0.25">
      <c r="A1920" s="92" t="s">
        <v>222</v>
      </c>
      <c r="B1920" s="93">
        <v>45963.397589340275</v>
      </c>
      <c r="C1920" s="94" t="s">
        <v>261</v>
      </c>
      <c r="D1920" s="95" t="s">
        <v>216</v>
      </c>
      <c r="E1920" s="95" t="s">
        <v>267</v>
      </c>
      <c r="F1920" s="95" t="s">
        <v>221</v>
      </c>
      <c r="G1920" s="92"/>
      <c r="H1920" s="95" t="s">
        <v>268</v>
      </c>
      <c r="I1920" s="97" t="s">
        <v>1800</v>
      </c>
    </row>
    <row r="1921" spans="1:9" hidden="1" x14ac:dyDescent="0.25">
      <c r="A1921" s="92" t="s">
        <v>222</v>
      </c>
      <c r="B1921" s="93">
        <v>45963.397481030093</v>
      </c>
      <c r="C1921" s="94" t="s">
        <v>261</v>
      </c>
      <c r="D1921" s="95" t="s">
        <v>205</v>
      </c>
      <c r="E1921" s="95" t="s">
        <v>245</v>
      </c>
      <c r="F1921" s="95" t="s">
        <v>221</v>
      </c>
      <c r="G1921" s="92"/>
      <c r="H1921" s="95" t="s">
        <v>286</v>
      </c>
      <c r="I1921" s="97" t="s">
        <v>1801</v>
      </c>
    </row>
    <row r="1922" spans="1:9" hidden="1" x14ac:dyDescent="0.25">
      <c r="A1922" s="92" t="s">
        <v>222</v>
      </c>
      <c r="B1922" s="93">
        <v>45963.397471759257</v>
      </c>
      <c r="C1922" s="94" t="s">
        <v>261</v>
      </c>
      <c r="D1922" s="95" t="s">
        <v>209</v>
      </c>
      <c r="E1922" s="95" t="s">
        <v>302</v>
      </c>
      <c r="F1922" s="95" t="s">
        <v>221</v>
      </c>
      <c r="G1922" s="92"/>
      <c r="H1922" s="95" t="s">
        <v>303</v>
      </c>
      <c r="I1922" s="97" t="s">
        <v>1802</v>
      </c>
    </row>
    <row r="1923" spans="1:9" hidden="1" x14ac:dyDescent="0.25">
      <c r="A1923" s="92" t="s">
        <v>222</v>
      </c>
      <c r="B1923" s="93">
        <v>45963.397376168978</v>
      </c>
      <c r="C1923" s="94" t="s">
        <v>261</v>
      </c>
      <c r="D1923" s="95" t="s">
        <v>214</v>
      </c>
      <c r="E1923" s="95" t="s">
        <v>273</v>
      </c>
      <c r="F1923" s="95" t="s">
        <v>221</v>
      </c>
      <c r="G1923" s="92"/>
      <c r="H1923" s="95" t="s">
        <v>274</v>
      </c>
      <c r="I1923" s="97" t="s">
        <v>1803</v>
      </c>
    </row>
    <row r="1924" spans="1:9" hidden="1" x14ac:dyDescent="0.25">
      <c r="A1924" s="92" t="s">
        <v>222</v>
      </c>
      <c r="B1924" s="93">
        <v>45963.397290057866</v>
      </c>
      <c r="C1924" s="94" t="s">
        <v>261</v>
      </c>
      <c r="D1924" s="95" t="s">
        <v>206</v>
      </c>
      <c r="E1924" s="95" t="s">
        <v>296</v>
      </c>
      <c r="F1924" s="95" t="s">
        <v>221</v>
      </c>
      <c r="G1924" s="92"/>
      <c r="H1924" s="95" t="s">
        <v>297</v>
      </c>
      <c r="I1924" s="97" t="s">
        <v>807</v>
      </c>
    </row>
    <row r="1925" spans="1:9" hidden="1" x14ac:dyDescent="0.25">
      <c r="A1925" s="92" t="s">
        <v>222</v>
      </c>
      <c r="B1925" s="93">
        <v>45963.397267604167</v>
      </c>
      <c r="C1925" s="94" t="s">
        <v>261</v>
      </c>
      <c r="D1925" s="95" t="s">
        <v>213</v>
      </c>
      <c r="E1925" s="95" t="s">
        <v>126</v>
      </c>
      <c r="F1925" s="95" t="s">
        <v>221</v>
      </c>
      <c r="G1925" s="92"/>
      <c r="H1925" s="95" t="s">
        <v>292</v>
      </c>
      <c r="I1925" s="97" t="s">
        <v>1804</v>
      </c>
    </row>
    <row r="1926" spans="1:9" hidden="1" x14ac:dyDescent="0.25">
      <c r="A1926" s="92" t="s">
        <v>222</v>
      </c>
      <c r="B1926" s="93">
        <v>45963.397256261575</v>
      </c>
      <c r="C1926" s="94" t="s">
        <v>261</v>
      </c>
      <c r="D1926" s="95" t="s">
        <v>211</v>
      </c>
      <c r="E1926" s="95" t="s">
        <v>252</v>
      </c>
      <c r="F1926" s="95" t="s">
        <v>221</v>
      </c>
      <c r="G1926" s="92"/>
      <c r="H1926" s="95" t="s">
        <v>279</v>
      </c>
      <c r="I1926" s="97" t="s">
        <v>1805</v>
      </c>
    </row>
    <row r="1927" spans="1:9" hidden="1" x14ac:dyDescent="0.25">
      <c r="A1927" s="92" t="s">
        <v>222</v>
      </c>
      <c r="B1927" s="93">
        <v>45963.397248159723</v>
      </c>
      <c r="C1927" s="94" t="s">
        <v>261</v>
      </c>
      <c r="D1927" s="95" t="s">
        <v>220</v>
      </c>
      <c r="E1927" s="95" t="s">
        <v>168</v>
      </c>
      <c r="F1927" s="95" t="s">
        <v>221</v>
      </c>
      <c r="G1927" s="92"/>
      <c r="H1927" s="95" t="s">
        <v>290</v>
      </c>
      <c r="I1927" s="97" t="s">
        <v>1806</v>
      </c>
    </row>
    <row r="1928" spans="1:9" hidden="1" x14ac:dyDescent="0.25">
      <c r="A1928" s="92" t="s">
        <v>222</v>
      </c>
      <c r="B1928" s="93">
        <v>45963.397241215273</v>
      </c>
      <c r="C1928" s="94" t="s">
        <v>261</v>
      </c>
      <c r="D1928" s="95" t="s">
        <v>218</v>
      </c>
      <c r="E1928" s="95" t="s">
        <v>129</v>
      </c>
      <c r="F1928" s="95" t="s">
        <v>221</v>
      </c>
      <c r="G1928" s="92"/>
      <c r="H1928" s="95" t="s">
        <v>288</v>
      </c>
      <c r="I1928" s="97" t="s">
        <v>741</v>
      </c>
    </row>
    <row r="1929" spans="1:9" x14ac:dyDescent="0.25">
      <c r="A1929" s="92" t="s">
        <v>222</v>
      </c>
      <c r="B1929" s="93">
        <v>45963.397136354164</v>
      </c>
      <c r="C1929" s="94" t="s">
        <v>261</v>
      </c>
      <c r="D1929" s="95" t="s">
        <v>215</v>
      </c>
      <c r="E1929" s="95" t="s">
        <v>244</v>
      </c>
      <c r="F1929" s="95" t="s">
        <v>221</v>
      </c>
      <c r="G1929" s="92"/>
      <c r="H1929" s="95" t="s">
        <v>281</v>
      </c>
      <c r="I1929" s="97" t="s">
        <v>1786</v>
      </c>
    </row>
    <row r="1930" spans="1:9" hidden="1" x14ac:dyDescent="0.25">
      <c r="A1930" s="92" t="s">
        <v>222</v>
      </c>
      <c r="B1930" s="93">
        <v>45963.397127094904</v>
      </c>
      <c r="C1930" s="94" t="s">
        <v>261</v>
      </c>
      <c r="D1930" s="95" t="s">
        <v>231</v>
      </c>
      <c r="E1930" s="95" t="s">
        <v>299</v>
      </c>
      <c r="F1930" s="95" t="s">
        <v>221</v>
      </c>
      <c r="G1930" s="92"/>
      <c r="H1930" s="95" t="s">
        <v>300</v>
      </c>
      <c r="I1930" s="97" t="s">
        <v>1807</v>
      </c>
    </row>
    <row r="1931" spans="1:9" hidden="1" x14ac:dyDescent="0.25">
      <c r="A1931" s="92" t="s">
        <v>222</v>
      </c>
      <c r="B1931" s="93">
        <v>45963.39709515046</v>
      </c>
      <c r="C1931" s="94" t="s">
        <v>261</v>
      </c>
      <c r="D1931" s="95" t="s">
        <v>207</v>
      </c>
      <c r="E1931" s="95" t="s">
        <v>270</v>
      </c>
      <c r="F1931" s="95" t="s">
        <v>221</v>
      </c>
      <c r="G1931" s="92"/>
      <c r="H1931" s="95" t="s">
        <v>271</v>
      </c>
      <c r="I1931" s="97" t="s">
        <v>1234</v>
      </c>
    </row>
    <row r="1932" spans="1:9" hidden="1" x14ac:dyDescent="0.25">
      <c r="A1932" s="92" t="s">
        <v>222</v>
      </c>
      <c r="B1932" s="93">
        <v>45963.397086354162</v>
      </c>
      <c r="C1932" s="94" t="s">
        <v>261</v>
      </c>
      <c r="D1932" s="95" t="s">
        <v>223</v>
      </c>
      <c r="E1932" s="95" t="s">
        <v>276</v>
      </c>
      <c r="F1932" s="95" t="s">
        <v>221</v>
      </c>
      <c r="G1932" s="92"/>
      <c r="H1932" s="95" t="s">
        <v>277</v>
      </c>
      <c r="I1932" s="97" t="s">
        <v>1808</v>
      </c>
    </row>
    <row r="1933" spans="1:9" hidden="1" x14ac:dyDescent="0.25">
      <c r="A1933" s="92" t="s">
        <v>222</v>
      </c>
      <c r="B1933" s="93">
        <v>45963.397078020833</v>
      </c>
      <c r="C1933" s="94" t="s">
        <v>261</v>
      </c>
      <c r="D1933" s="95" t="s">
        <v>217</v>
      </c>
      <c r="E1933" s="95" t="s">
        <v>116</v>
      </c>
      <c r="F1933" s="95" t="s">
        <v>221</v>
      </c>
      <c r="G1933" s="92"/>
      <c r="H1933" s="95" t="s">
        <v>309</v>
      </c>
      <c r="I1933" s="97" t="s">
        <v>631</v>
      </c>
    </row>
    <row r="1934" spans="1:9" hidden="1" x14ac:dyDescent="0.25">
      <c r="A1934" s="92" t="s">
        <v>222</v>
      </c>
      <c r="B1934" s="93">
        <v>45963.397012754627</v>
      </c>
      <c r="C1934" s="94" t="s">
        <v>261</v>
      </c>
      <c r="D1934" s="95" t="s">
        <v>224</v>
      </c>
      <c r="E1934" s="95" t="s">
        <v>243</v>
      </c>
      <c r="F1934" s="95" t="s">
        <v>221</v>
      </c>
      <c r="G1934" s="92"/>
      <c r="H1934" s="95" t="s">
        <v>307</v>
      </c>
      <c r="I1934" s="97" t="s">
        <v>1809</v>
      </c>
    </row>
    <row r="1935" spans="1:9" hidden="1" x14ac:dyDescent="0.25">
      <c r="A1935" s="92" t="s">
        <v>222</v>
      </c>
      <c r="B1935" s="93">
        <v>45963.396975023148</v>
      </c>
      <c r="C1935" s="94" t="s">
        <v>261</v>
      </c>
      <c r="D1935" s="95" t="s">
        <v>210</v>
      </c>
      <c r="E1935" s="95" t="s">
        <v>130</v>
      </c>
      <c r="F1935" s="95" t="s">
        <v>221</v>
      </c>
      <c r="G1935" s="92"/>
      <c r="H1935" s="95" t="s">
        <v>294</v>
      </c>
      <c r="I1935" s="97" t="s">
        <v>1810</v>
      </c>
    </row>
    <row r="1936" spans="1:9" hidden="1" x14ac:dyDescent="0.25">
      <c r="A1936" s="92" t="s">
        <v>222</v>
      </c>
      <c r="B1936" s="93">
        <v>45963.39696784722</v>
      </c>
      <c r="C1936" s="94" t="s">
        <v>261</v>
      </c>
      <c r="D1936" s="95" t="s">
        <v>212</v>
      </c>
      <c r="E1936" s="95" t="s">
        <v>283</v>
      </c>
      <c r="F1936" s="95" t="s">
        <v>221</v>
      </c>
      <c r="G1936" s="92"/>
      <c r="H1936" s="95" t="s">
        <v>284</v>
      </c>
      <c r="I1936" s="97" t="s">
        <v>1811</v>
      </c>
    </row>
    <row r="1937" spans="1:9" hidden="1" x14ac:dyDescent="0.25">
      <c r="A1937" s="92" t="s">
        <v>222</v>
      </c>
      <c r="B1937" s="93">
        <v>45963.396962523148</v>
      </c>
      <c r="C1937" s="94" t="s">
        <v>261</v>
      </c>
      <c r="D1937" s="95" t="s">
        <v>208</v>
      </c>
      <c r="E1937" s="95" t="s">
        <v>264</v>
      </c>
      <c r="F1937" s="95" t="s">
        <v>221</v>
      </c>
      <c r="G1937" s="92"/>
      <c r="H1937" s="95" t="s">
        <v>265</v>
      </c>
      <c r="I1937" s="97" t="s">
        <v>1812</v>
      </c>
    </row>
    <row r="1938" spans="1:9" hidden="1" x14ac:dyDescent="0.25">
      <c r="A1938" s="92" t="s">
        <v>222</v>
      </c>
      <c r="B1938" s="93">
        <v>45963.396919004626</v>
      </c>
      <c r="C1938" s="94" t="s">
        <v>261</v>
      </c>
      <c r="D1938" s="95" t="s">
        <v>219</v>
      </c>
      <c r="E1938" s="95" t="s">
        <v>251</v>
      </c>
      <c r="F1938" s="95" t="s">
        <v>221</v>
      </c>
      <c r="G1938" s="92"/>
      <c r="H1938" s="95" t="s">
        <v>305</v>
      </c>
      <c r="I1938" s="97" t="s">
        <v>1813</v>
      </c>
    </row>
    <row r="1939" spans="1:9" hidden="1" x14ac:dyDescent="0.25">
      <c r="A1939" s="92" t="s">
        <v>222</v>
      </c>
      <c r="B1939" s="93">
        <v>45963.396867615738</v>
      </c>
      <c r="C1939" s="94" t="s">
        <v>261</v>
      </c>
      <c r="D1939" s="95" t="s">
        <v>216</v>
      </c>
      <c r="E1939" s="95" t="s">
        <v>267</v>
      </c>
      <c r="F1939" s="95" t="s">
        <v>221</v>
      </c>
      <c r="G1939" s="92"/>
      <c r="H1939" s="95" t="s">
        <v>268</v>
      </c>
      <c r="I1939" s="97" t="s">
        <v>1238</v>
      </c>
    </row>
    <row r="1940" spans="1:9" hidden="1" x14ac:dyDescent="0.25">
      <c r="A1940" s="92" t="s">
        <v>222</v>
      </c>
      <c r="B1940" s="93">
        <v>45963.396753275461</v>
      </c>
      <c r="C1940" s="94" t="s">
        <v>261</v>
      </c>
      <c r="D1940" s="95" t="s">
        <v>205</v>
      </c>
      <c r="E1940" s="95" t="s">
        <v>245</v>
      </c>
      <c r="F1940" s="95" t="s">
        <v>221</v>
      </c>
      <c r="G1940" s="92"/>
      <c r="H1940" s="95" t="s">
        <v>286</v>
      </c>
      <c r="I1940" s="97" t="s">
        <v>1571</v>
      </c>
    </row>
    <row r="1941" spans="1:9" hidden="1" x14ac:dyDescent="0.25">
      <c r="A1941" s="92" t="s">
        <v>222</v>
      </c>
      <c r="B1941" s="93">
        <v>45963.396747025457</v>
      </c>
      <c r="C1941" s="94" t="s">
        <v>261</v>
      </c>
      <c r="D1941" s="95" t="s">
        <v>209</v>
      </c>
      <c r="E1941" s="95" t="s">
        <v>302</v>
      </c>
      <c r="F1941" s="95" t="s">
        <v>221</v>
      </c>
      <c r="G1941" s="92"/>
      <c r="H1941" s="95" t="s">
        <v>303</v>
      </c>
      <c r="I1941" s="97" t="s">
        <v>1814</v>
      </c>
    </row>
    <row r="1942" spans="1:9" hidden="1" x14ac:dyDescent="0.25">
      <c r="A1942" s="92" t="s">
        <v>222</v>
      </c>
      <c r="B1942" s="93">
        <v>45963.396659062499</v>
      </c>
      <c r="C1942" s="94" t="s">
        <v>261</v>
      </c>
      <c r="D1942" s="95" t="s">
        <v>214</v>
      </c>
      <c r="E1942" s="95" t="s">
        <v>273</v>
      </c>
      <c r="F1942" s="95" t="s">
        <v>221</v>
      </c>
      <c r="G1942" s="92"/>
      <c r="H1942" s="95" t="s">
        <v>274</v>
      </c>
      <c r="I1942" s="97" t="s">
        <v>1815</v>
      </c>
    </row>
    <row r="1943" spans="1:9" hidden="1" x14ac:dyDescent="0.25">
      <c r="A1943" s="92" t="s">
        <v>222</v>
      </c>
      <c r="B1943" s="93">
        <v>45963.396580370369</v>
      </c>
      <c r="C1943" s="94" t="s">
        <v>261</v>
      </c>
      <c r="D1943" s="95" t="s">
        <v>206</v>
      </c>
      <c r="E1943" s="95" t="s">
        <v>296</v>
      </c>
      <c r="F1943" s="95" t="s">
        <v>221</v>
      </c>
      <c r="G1943" s="92"/>
      <c r="H1943" s="95" t="s">
        <v>297</v>
      </c>
      <c r="I1943" s="97" t="s">
        <v>1106</v>
      </c>
    </row>
    <row r="1944" spans="1:9" hidden="1" x14ac:dyDescent="0.25">
      <c r="A1944" s="92" t="s">
        <v>222</v>
      </c>
      <c r="B1944" s="93">
        <v>45963.396558379631</v>
      </c>
      <c r="C1944" s="94" t="s">
        <v>261</v>
      </c>
      <c r="D1944" s="95" t="s">
        <v>213</v>
      </c>
      <c r="E1944" s="95" t="s">
        <v>126</v>
      </c>
      <c r="F1944" s="95" t="s">
        <v>221</v>
      </c>
      <c r="G1944" s="92"/>
      <c r="H1944" s="95" t="s">
        <v>292</v>
      </c>
      <c r="I1944" s="97" t="s">
        <v>842</v>
      </c>
    </row>
    <row r="1945" spans="1:9" hidden="1" x14ac:dyDescent="0.25">
      <c r="A1945" s="92" t="s">
        <v>222</v>
      </c>
      <c r="B1945" s="93">
        <v>45963.39654425926</v>
      </c>
      <c r="C1945" s="94" t="s">
        <v>261</v>
      </c>
      <c r="D1945" s="95" t="s">
        <v>211</v>
      </c>
      <c r="E1945" s="95" t="s">
        <v>252</v>
      </c>
      <c r="F1945" s="95" t="s">
        <v>221</v>
      </c>
      <c r="G1945" s="92"/>
      <c r="H1945" s="95" t="s">
        <v>279</v>
      </c>
      <c r="I1945" s="97" t="s">
        <v>518</v>
      </c>
    </row>
    <row r="1946" spans="1:9" hidden="1" x14ac:dyDescent="0.25">
      <c r="A1946" s="92" t="s">
        <v>222</v>
      </c>
      <c r="B1946" s="93">
        <v>45963.396541481481</v>
      </c>
      <c r="C1946" s="94" t="s">
        <v>261</v>
      </c>
      <c r="D1946" s="95" t="s">
        <v>220</v>
      </c>
      <c r="E1946" s="95" t="s">
        <v>168</v>
      </c>
      <c r="F1946" s="95" t="s">
        <v>221</v>
      </c>
      <c r="G1946" s="92"/>
      <c r="H1946" s="95" t="s">
        <v>290</v>
      </c>
      <c r="I1946" s="97" t="s">
        <v>1058</v>
      </c>
    </row>
    <row r="1947" spans="1:9" hidden="1" x14ac:dyDescent="0.25">
      <c r="A1947" s="92" t="s">
        <v>222</v>
      </c>
      <c r="B1947" s="93">
        <v>45963.396534317129</v>
      </c>
      <c r="C1947" s="94" t="s">
        <v>261</v>
      </c>
      <c r="D1947" s="95" t="s">
        <v>218</v>
      </c>
      <c r="E1947" s="95" t="s">
        <v>129</v>
      </c>
      <c r="F1947" s="95" t="s">
        <v>221</v>
      </c>
      <c r="G1947" s="92"/>
      <c r="H1947" s="95" t="s">
        <v>288</v>
      </c>
      <c r="I1947" s="97" t="s">
        <v>1348</v>
      </c>
    </row>
    <row r="1948" spans="1:9" x14ac:dyDescent="0.25">
      <c r="A1948" s="92" t="s">
        <v>222</v>
      </c>
      <c r="B1948" s="93">
        <v>45963.396433831018</v>
      </c>
      <c r="C1948" s="94" t="s">
        <v>261</v>
      </c>
      <c r="D1948" s="95" t="s">
        <v>215</v>
      </c>
      <c r="E1948" s="95" t="s">
        <v>244</v>
      </c>
      <c r="F1948" s="95" t="s">
        <v>221</v>
      </c>
      <c r="G1948" s="92"/>
      <c r="H1948" s="95" t="s">
        <v>281</v>
      </c>
      <c r="I1948" s="97" t="s">
        <v>1816</v>
      </c>
    </row>
    <row r="1949" spans="1:9" hidden="1" x14ac:dyDescent="0.25">
      <c r="A1949" s="92" t="s">
        <v>222</v>
      </c>
      <c r="B1949" s="93">
        <v>45963.39642665509</v>
      </c>
      <c r="C1949" s="94" t="s">
        <v>261</v>
      </c>
      <c r="D1949" s="95" t="s">
        <v>231</v>
      </c>
      <c r="E1949" s="95" t="s">
        <v>299</v>
      </c>
      <c r="F1949" s="95" t="s">
        <v>221</v>
      </c>
      <c r="G1949" s="92"/>
      <c r="H1949" s="95" t="s">
        <v>300</v>
      </c>
      <c r="I1949" s="97" t="s">
        <v>1817</v>
      </c>
    </row>
    <row r="1950" spans="1:9" hidden="1" x14ac:dyDescent="0.25">
      <c r="A1950" s="92" t="s">
        <v>222</v>
      </c>
      <c r="B1950" s="93">
        <v>45963.396396111108</v>
      </c>
      <c r="C1950" s="94" t="s">
        <v>261</v>
      </c>
      <c r="D1950" s="95" t="s">
        <v>207</v>
      </c>
      <c r="E1950" s="95" t="s">
        <v>270</v>
      </c>
      <c r="F1950" s="95" t="s">
        <v>221</v>
      </c>
      <c r="G1950" s="92"/>
      <c r="H1950" s="95" t="s">
        <v>271</v>
      </c>
      <c r="I1950" s="97" t="s">
        <v>1080</v>
      </c>
    </row>
    <row r="1951" spans="1:9" hidden="1" x14ac:dyDescent="0.25">
      <c r="A1951" s="92" t="s">
        <v>222</v>
      </c>
      <c r="B1951" s="93">
        <v>45963.396388240741</v>
      </c>
      <c r="C1951" s="94" t="s">
        <v>261</v>
      </c>
      <c r="D1951" s="95" t="s">
        <v>223</v>
      </c>
      <c r="E1951" s="95" t="s">
        <v>276</v>
      </c>
      <c r="F1951" s="95" t="s">
        <v>221</v>
      </c>
      <c r="G1951" s="92"/>
      <c r="H1951" s="95" t="s">
        <v>277</v>
      </c>
      <c r="I1951" s="97" t="s">
        <v>1818</v>
      </c>
    </row>
    <row r="1952" spans="1:9" hidden="1" x14ac:dyDescent="0.25">
      <c r="A1952" s="92" t="s">
        <v>222</v>
      </c>
      <c r="B1952" s="93">
        <v>45963.396378518519</v>
      </c>
      <c r="C1952" s="94" t="s">
        <v>261</v>
      </c>
      <c r="D1952" s="95" t="s">
        <v>217</v>
      </c>
      <c r="E1952" s="95" t="s">
        <v>116</v>
      </c>
      <c r="F1952" s="95" t="s">
        <v>221</v>
      </c>
      <c r="G1952" s="92"/>
      <c r="H1952" s="95" t="s">
        <v>309</v>
      </c>
      <c r="I1952" s="97" t="s">
        <v>1819</v>
      </c>
    </row>
    <row r="1953" spans="1:9" hidden="1" x14ac:dyDescent="0.25">
      <c r="A1953" s="92" t="s">
        <v>222</v>
      </c>
      <c r="B1953" s="93">
        <v>45963.396318113424</v>
      </c>
      <c r="C1953" s="94" t="s">
        <v>261</v>
      </c>
      <c r="D1953" s="95" t="s">
        <v>224</v>
      </c>
      <c r="E1953" s="95" t="s">
        <v>243</v>
      </c>
      <c r="F1953" s="95" t="s">
        <v>221</v>
      </c>
      <c r="G1953" s="92"/>
      <c r="H1953" s="95" t="s">
        <v>307</v>
      </c>
      <c r="I1953" s="97" t="s">
        <v>1820</v>
      </c>
    </row>
    <row r="1954" spans="1:9" hidden="1" x14ac:dyDescent="0.25">
      <c r="A1954" s="92" t="s">
        <v>222</v>
      </c>
      <c r="B1954" s="93">
        <v>45963.396284085647</v>
      </c>
      <c r="C1954" s="94" t="s">
        <v>261</v>
      </c>
      <c r="D1954" s="95" t="s">
        <v>210</v>
      </c>
      <c r="E1954" s="95" t="s">
        <v>130</v>
      </c>
      <c r="F1954" s="95" t="s">
        <v>221</v>
      </c>
      <c r="G1954" s="92"/>
      <c r="H1954" s="95" t="s">
        <v>294</v>
      </c>
      <c r="I1954" s="97" t="s">
        <v>1821</v>
      </c>
    </row>
    <row r="1955" spans="1:9" hidden="1" x14ac:dyDescent="0.25">
      <c r="A1955" s="92" t="s">
        <v>222</v>
      </c>
      <c r="B1955" s="93">
        <v>45963.396234305554</v>
      </c>
      <c r="C1955" s="94" t="s">
        <v>261</v>
      </c>
      <c r="D1955" s="95" t="s">
        <v>208</v>
      </c>
      <c r="E1955" s="95" t="s">
        <v>264</v>
      </c>
      <c r="F1955" s="95" t="s">
        <v>221</v>
      </c>
      <c r="G1955" s="92"/>
      <c r="H1955" s="95" t="s">
        <v>265</v>
      </c>
      <c r="I1955" s="97" t="s">
        <v>1822</v>
      </c>
    </row>
    <row r="1956" spans="1:9" hidden="1" x14ac:dyDescent="0.25">
      <c r="A1956" s="92" t="s">
        <v>222</v>
      </c>
      <c r="B1956" s="93">
        <v>45963.396220196759</v>
      </c>
      <c r="C1956" s="94" t="s">
        <v>261</v>
      </c>
      <c r="D1956" s="95" t="s">
        <v>212</v>
      </c>
      <c r="E1956" s="95" t="s">
        <v>283</v>
      </c>
      <c r="F1956" s="95" t="s">
        <v>221</v>
      </c>
      <c r="G1956" s="92"/>
      <c r="H1956" s="95" t="s">
        <v>284</v>
      </c>
      <c r="I1956" s="97" t="s">
        <v>1823</v>
      </c>
    </row>
    <row r="1957" spans="1:9" hidden="1" x14ac:dyDescent="0.25">
      <c r="A1957" s="92" t="s">
        <v>222</v>
      </c>
      <c r="B1957" s="93">
        <v>45963.396213252316</v>
      </c>
      <c r="C1957" s="94" t="s">
        <v>261</v>
      </c>
      <c r="D1957" s="95" t="s">
        <v>219</v>
      </c>
      <c r="E1957" s="95" t="s">
        <v>251</v>
      </c>
      <c r="F1957" s="95" t="s">
        <v>221</v>
      </c>
      <c r="G1957" s="92"/>
      <c r="H1957" s="95" t="s">
        <v>305</v>
      </c>
      <c r="I1957" s="97" t="s">
        <v>1824</v>
      </c>
    </row>
    <row r="1958" spans="1:9" hidden="1" x14ac:dyDescent="0.25">
      <c r="A1958" s="92" t="s">
        <v>222</v>
      </c>
      <c r="B1958" s="93">
        <v>45963.396152592592</v>
      </c>
      <c r="C1958" s="94" t="s">
        <v>261</v>
      </c>
      <c r="D1958" s="95" t="s">
        <v>216</v>
      </c>
      <c r="E1958" s="95" t="s">
        <v>267</v>
      </c>
      <c r="F1958" s="95" t="s">
        <v>221</v>
      </c>
      <c r="G1958" s="92"/>
      <c r="H1958" s="95" t="s">
        <v>268</v>
      </c>
      <c r="I1958" s="97" t="s">
        <v>1825</v>
      </c>
    </row>
    <row r="1959" spans="1:9" hidden="1" x14ac:dyDescent="0.25">
      <c r="A1959" s="92" t="s">
        <v>222</v>
      </c>
      <c r="B1959" s="93">
        <v>45963.396027372684</v>
      </c>
      <c r="C1959" s="94" t="s">
        <v>261</v>
      </c>
      <c r="D1959" s="95" t="s">
        <v>205</v>
      </c>
      <c r="E1959" s="95" t="s">
        <v>245</v>
      </c>
      <c r="F1959" s="95" t="s">
        <v>221</v>
      </c>
      <c r="G1959" s="92"/>
      <c r="H1959" s="95" t="s">
        <v>286</v>
      </c>
      <c r="I1959" s="97" t="s">
        <v>1826</v>
      </c>
    </row>
    <row r="1960" spans="1:9" hidden="1" x14ac:dyDescent="0.25">
      <c r="A1960" s="92" t="s">
        <v>222</v>
      </c>
      <c r="B1960" s="93">
        <v>45963.396022071756</v>
      </c>
      <c r="C1960" s="94" t="s">
        <v>261</v>
      </c>
      <c r="D1960" s="95" t="s">
        <v>209</v>
      </c>
      <c r="E1960" s="95" t="s">
        <v>302</v>
      </c>
      <c r="F1960" s="95" t="s">
        <v>221</v>
      </c>
      <c r="G1960" s="92"/>
      <c r="H1960" s="95" t="s">
        <v>303</v>
      </c>
      <c r="I1960" s="97" t="s">
        <v>1827</v>
      </c>
    </row>
    <row r="1961" spans="1:9" hidden="1" x14ac:dyDescent="0.25">
      <c r="A1961" s="92" t="s">
        <v>222</v>
      </c>
      <c r="B1961" s="93">
        <v>45963.395938958332</v>
      </c>
      <c r="C1961" s="94" t="s">
        <v>261</v>
      </c>
      <c r="D1961" s="95" t="s">
        <v>214</v>
      </c>
      <c r="E1961" s="95" t="s">
        <v>273</v>
      </c>
      <c r="F1961" s="95" t="s">
        <v>221</v>
      </c>
      <c r="G1961" s="92"/>
      <c r="H1961" s="95" t="s">
        <v>274</v>
      </c>
      <c r="I1961" s="97" t="s">
        <v>1793</v>
      </c>
    </row>
    <row r="1962" spans="1:9" hidden="1" x14ac:dyDescent="0.25">
      <c r="A1962" s="92" t="s">
        <v>222</v>
      </c>
      <c r="B1962" s="93">
        <v>45963.395865810184</v>
      </c>
      <c r="C1962" s="94" t="s">
        <v>261</v>
      </c>
      <c r="D1962" s="95" t="s">
        <v>206</v>
      </c>
      <c r="E1962" s="95" t="s">
        <v>296</v>
      </c>
      <c r="F1962" s="95" t="s">
        <v>221</v>
      </c>
      <c r="G1962" s="92"/>
      <c r="H1962" s="95" t="s">
        <v>297</v>
      </c>
      <c r="I1962" s="97" t="s">
        <v>1439</v>
      </c>
    </row>
    <row r="1963" spans="1:9" hidden="1" x14ac:dyDescent="0.25">
      <c r="A1963" s="92" t="s">
        <v>222</v>
      </c>
      <c r="B1963" s="93">
        <v>45963.395850763889</v>
      </c>
      <c r="C1963" s="94" t="s">
        <v>261</v>
      </c>
      <c r="D1963" s="95" t="s">
        <v>213</v>
      </c>
      <c r="E1963" s="95" t="s">
        <v>126</v>
      </c>
      <c r="F1963" s="95" t="s">
        <v>221</v>
      </c>
      <c r="G1963" s="92"/>
      <c r="H1963" s="95" t="s">
        <v>292</v>
      </c>
      <c r="I1963" s="97" t="s">
        <v>1828</v>
      </c>
    </row>
    <row r="1964" spans="1:9" hidden="1" x14ac:dyDescent="0.25">
      <c r="A1964" s="92" t="s">
        <v>222</v>
      </c>
      <c r="B1964" s="93">
        <v>45963.395835717594</v>
      </c>
      <c r="C1964" s="94" t="s">
        <v>261</v>
      </c>
      <c r="D1964" s="95" t="s">
        <v>211</v>
      </c>
      <c r="E1964" s="95" t="s">
        <v>252</v>
      </c>
      <c r="F1964" s="95" t="s">
        <v>221</v>
      </c>
      <c r="G1964" s="92"/>
      <c r="H1964" s="95" t="s">
        <v>279</v>
      </c>
      <c r="I1964" s="97" t="s">
        <v>1829</v>
      </c>
    </row>
    <row r="1965" spans="1:9" hidden="1" x14ac:dyDescent="0.25">
      <c r="A1965" s="92" t="s">
        <v>222</v>
      </c>
      <c r="B1965" s="93">
        <v>45963.395822754625</v>
      </c>
      <c r="C1965" s="94" t="s">
        <v>261</v>
      </c>
      <c r="D1965" s="95" t="s">
        <v>218</v>
      </c>
      <c r="E1965" s="95" t="s">
        <v>129</v>
      </c>
      <c r="F1965" s="95" t="s">
        <v>221</v>
      </c>
      <c r="G1965" s="92"/>
      <c r="H1965" s="95" t="s">
        <v>288</v>
      </c>
      <c r="I1965" s="97" t="s">
        <v>1559</v>
      </c>
    </row>
    <row r="1966" spans="1:9" hidden="1" x14ac:dyDescent="0.25">
      <c r="A1966" s="92" t="s">
        <v>222</v>
      </c>
      <c r="B1966" s="93">
        <v>45963.395820219906</v>
      </c>
      <c r="C1966" s="94" t="s">
        <v>261</v>
      </c>
      <c r="D1966" s="95" t="s">
        <v>220</v>
      </c>
      <c r="E1966" s="95" t="s">
        <v>168</v>
      </c>
      <c r="F1966" s="95" t="s">
        <v>221</v>
      </c>
      <c r="G1966" s="92"/>
      <c r="H1966" s="95" t="s">
        <v>290</v>
      </c>
      <c r="I1966" s="97" t="s">
        <v>1562</v>
      </c>
    </row>
    <row r="1967" spans="1:9" x14ac:dyDescent="0.25">
      <c r="A1967" s="92" t="s">
        <v>222</v>
      </c>
      <c r="B1967" s="93">
        <v>45963.395732025463</v>
      </c>
      <c r="C1967" s="94" t="s">
        <v>261</v>
      </c>
      <c r="D1967" s="95" t="s">
        <v>215</v>
      </c>
      <c r="E1967" s="95" t="s">
        <v>244</v>
      </c>
      <c r="F1967" s="95" t="s">
        <v>221</v>
      </c>
      <c r="G1967" s="92"/>
      <c r="H1967" s="95" t="s">
        <v>281</v>
      </c>
      <c r="I1967" s="97" t="s">
        <v>1830</v>
      </c>
    </row>
    <row r="1968" spans="1:9" hidden="1" x14ac:dyDescent="0.25">
      <c r="A1968" s="92" t="s">
        <v>222</v>
      </c>
      <c r="B1968" s="93">
        <v>45963.395728090276</v>
      </c>
      <c r="C1968" s="94" t="s">
        <v>261</v>
      </c>
      <c r="D1968" s="95" t="s">
        <v>231</v>
      </c>
      <c r="E1968" s="95" t="s">
        <v>299</v>
      </c>
      <c r="F1968" s="95" t="s">
        <v>221</v>
      </c>
      <c r="G1968" s="92"/>
      <c r="H1968" s="95" t="s">
        <v>300</v>
      </c>
      <c r="I1968" s="97" t="s">
        <v>1831</v>
      </c>
    </row>
    <row r="1969" spans="1:9" hidden="1" x14ac:dyDescent="0.25">
      <c r="A1969" s="92" t="s">
        <v>222</v>
      </c>
      <c r="B1969" s="93">
        <v>45963.39569730324</v>
      </c>
      <c r="C1969" s="94" t="s">
        <v>261</v>
      </c>
      <c r="D1969" s="95" t="s">
        <v>207</v>
      </c>
      <c r="E1969" s="95" t="s">
        <v>270</v>
      </c>
      <c r="F1969" s="95" t="s">
        <v>221</v>
      </c>
      <c r="G1969" s="92"/>
      <c r="H1969" s="95" t="s">
        <v>271</v>
      </c>
      <c r="I1969" s="97" t="s">
        <v>1832</v>
      </c>
    </row>
    <row r="1970" spans="1:9" hidden="1" x14ac:dyDescent="0.25">
      <c r="A1970" s="92" t="s">
        <v>222</v>
      </c>
      <c r="B1970" s="93">
        <v>45963.395691516205</v>
      </c>
      <c r="C1970" s="94" t="s">
        <v>261</v>
      </c>
      <c r="D1970" s="95" t="s">
        <v>223</v>
      </c>
      <c r="E1970" s="95" t="s">
        <v>276</v>
      </c>
      <c r="F1970" s="95" t="s">
        <v>221</v>
      </c>
      <c r="G1970" s="92"/>
      <c r="H1970" s="95" t="s">
        <v>277</v>
      </c>
      <c r="I1970" s="97" t="s">
        <v>1833</v>
      </c>
    </row>
    <row r="1971" spans="1:9" hidden="1" x14ac:dyDescent="0.25">
      <c r="A1971" s="92" t="s">
        <v>222</v>
      </c>
      <c r="B1971" s="93">
        <v>45963.395679259258</v>
      </c>
      <c r="C1971" s="94" t="s">
        <v>261</v>
      </c>
      <c r="D1971" s="95" t="s">
        <v>217</v>
      </c>
      <c r="E1971" s="95" t="s">
        <v>116</v>
      </c>
      <c r="F1971" s="95" t="s">
        <v>221</v>
      </c>
      <c r="G1971" s="92"/>
      <c r="H1971" s="95" t="s">
        <v>309</v>
      </c>
      <c r="I1971" s="97" t="s">
        <v>1382</v>
      </c>
    </row>
    <row r="1972" spans="1:9" hidden="1" x14ac:dyDescent="0.25">
      <c r="A1972" s="92" t="s">
        <v>222</v>
      </c>
      <c r="B1972" s="93">
        <v>45963.395626469908</v>
      </c>
      <c r="C1972" s="94" t="s">
        <v>261</v>
      </c>
      <c r="D1972" s="95" t="s">
        <v>224</v>
      </c>
      <c r="E1972" s="95" t="s">
        <v>243</v>
      </c>
      <c r="F1972" s="95" t="s">
        <v>221</v>
      </c>
      <c r="G1972" s="92"/>
      <c r="H1972" s="95" t="s">
        <v>307</v>
      </c>
      <c r="I1972" s="97" t="s">
        <v>1834</v>
      </c>
    </row>
    <row r="1973" spans="1:9" hidden="1" x14ac:dyDescent="0.25">
      <c r="A1973" s="92" t="s">
        <v>222</v>
      </c>
      <c r="B1973" s="93">
        <v>45963.395591307868</v>
      </c>
      <c r="C1973" s="94" t="s">
        <v>261</v>
      </c>
      <c r="D1973" s="95" t="s">
        <v>210</v>
      </c>
      <c r="E1973" s="95" t="s">
        <v>130</v>
      </c>
      <c r="F1973" s="95" t="s">
        <v>221</v>
      </c>
      <c r="G1973" s="92"/>
      <c r="H1973" s="95" t="s">
        <v>294</v>
      </c>
      <c r="I1973" s="97" t="s">
        <v>1835</v>
      </c>
    </row>
    <row r="1974" spans="1:9" hidden="1" x14ac:dyDescent="0.25">
      <c r="A1974" s="92" t="s">
        <v>222</v>
      </c>
      <c r="B1974" s="93">
        <v>45963.395499629631</v>
      </c>
      <c r="C1974" s="94" t="s">
        <v>261</v>
      </c>
      <c r="D1974" s="95" t="s">
        <v>219</v>
      </c>
      <c r="E1974" s="95" t="s">
        <v>251</v>
      </c>
      <c r="F1974" s="95" t="s">
        <v>221</v>
      </c>
      <c r="G1974" s="92"/>
      <c r="H1974" s="95" t="s">
        <v>305</v>
      </c>
      <c r="I1974" s="97" t="s">
        <v>495</v>
      </c>
    </row>
    <row r="1975" spans="1:9" hidden="1" x14ac:dyDescent="0.25">
      <c r="A1975" s="92" t="s">
        <v>222</v>
      </c>
      <c r="B1975" s="93">
        <v>45963.39549268518</v>
      </c>
      <c r="C1975" s="94" t="s">
        <v>261</v>
      </c>
      <c r="D1975" s="95" t="s">
        <v>208</v>
      </c>
      <c r="E1975" s="95" t="s">
        <v>264</v>
      </c>
      <c r="F1975" s="95" t="s">
        <v>221</v>
      </c>
      <c r="G1975" s="92"/>
      <c r="H1975" s="95" t="s">
        <v>265</v>
      </c>
      <c r="I1975" s="97" t="s">
        <v>1836</v>
      </c>
    </row>
    <row r="1976" spans="1:9" hidden="1" x14ac:dyDescent="0.25">
      <c r="A1976" s="92" t="s">
        <v>222</v>
      </c>
      <c r="B1976" s="93">
        <v>45963.395478796294</v>
      </c>
      <c r="C1976" s="94" t="s">
        <v>261</v>
      </c>
      <c r="D1976" s="95" t="s">
        <v>212</v>
      </c>
      <c r="E1976" s="95" t="s">
        <v>283</v>
      </c>
      <c r="F1976" s="95" t="s">
        <v>221</v>
      </c>
      <c r="G1976" s="92"/>
      <c r="H1976" s="95" t="s">
        <v>284</v>
      </c>
      <c r="I1976" s="97" t="s">
        <v>1837</v>
      </c>
    </row>
    <row r="1977" spans="1:9" hidden="1" x14ac:dyDescent="0.25">
      <c r="A1977" s="92" t="s">
        <v>222</v>
      </c>
      <c r="B1977" s="93">
        <v>45963.395428113421</v>
      </c>
      <c r="C1977" s="94" t="s">
        <v>261</v>
      </c>
      <c r="D1977" s="95" t="s">
        <v>216</v>
      </c>
      <c r="E1977" s="95" t="s">
        <v>267</v>
      </c>
      <c r="F1977" s="95" t="s">
        <v>221</v>
      </c>
      <c r="G1977" s="92"/>
      <c r="H1977" s="95" t="s">
        <v>268</v>
      </c>
      <c r="I1977" s="97" t="s">
        <v>1838</v>
      </c>
    </row>
    <row r="1978" spans="1:9" hidden="1" x14ac:dyDescent="0.25">
      <c r="A1978" s="92" t="s">
        <v>222</v>
      </c>
      <c r="B1978" s="93">
        <v>45963.395302881945</v>
      </c>
      <c r="C1978" s="94" t="s">
        <v>261</v>
      </c>
      <c r="D1978" s="95" t="s">
        <v>205</v>
      </c>
      <c r="E1978" s="95" t="s">
        <v>245</v>
      </c>
      <c r="F1978" s="95" t="s">
        <v>221</v>
      </c>
      <c r="G1978" s="92"/>
      <c r="H1978" s="95" t="s">
        <v>286</v>
      </c>
      <c r="I1978" s="97" t="s">
        <v>1839</v>
      </c>
    </row>
    <row r="1979" spans="1:9" hidden="1" x14ac:dyDescent="0.25">
      <c r="A1979" s="92" t="s">
        <v>222</v>
      </c>
      <c r="B1979" s="93">
        <v>45963.3952943287</v>
      </c>
      <c r="C1979" s="94" t="s">
        <v>261</v>
      </c>
      <c r="D1979" s="95" t="s">
        <v>209</v>
      </c>
      <c r="E1979" s="95" t="s">
        <v>302</v>
      </c>
      <c r="F1979" s="95" t="s">
        <v>221</v>
      </c>
      <c r="G1979" s="92"/>
      <c r="H1979" s="95" t="s">
        <v>303</v>
      </c>
      <c r="I1979" s="97" t="s">
        <v>507</v>
      </c>
    </row>
    <row r="1980" spans="1:9" hidden="1" x14ac:dyDescent="0.25">
      <c r="A1980" s="92" t="s">
        <v>222</v>
      </c>
      <c r="B1980" s="93">
        <v>45963.395214224533</v>
      </c>
      <c r="C1980" s="94" t="s">
        <v>261</v>
      </c>
      <c r="D1980" s="95" t="s">
        <v>214</v>
      </c>
      <c r="E1980" s="95" t="s">
        <v>273</v>
      </c>
      <c r="F1980" s="95" t="s">
        <v>221</v>
      </c>
      <c r="G1980" s="92"/>
      <c r="H1980" s="95" t="s">
        <v>274</v>
      </c>
      <c r="I1980" s="97" t="s">
        <v>1840</v>
      </c>
    </row>
    <row r="1981" spans="1:9" hidden="1" x14ac:dyDescent="0.25">
      <c r="A1981" s="92" t="s">
        <v>222</v>
      </c>
      <c r="B1981" s="93">
        <v>45963.395152418976</v>
      </c>
      <c r="C1981" s="94" t="s">
        <v>261</v>
      </c>
      <c r="D1981" s="95" t="s">
        <v>206</v>
      </c>
      <c r="E1981" s="95" t="s">
        <v>296</v>
      </c>
      <c r="F1981" s="95" t="s">
        <v>221</v>
      </c>
      <c r="G1981" s="92"/>
      <c r="H1981" s="95" t="s">
        <v>297</v>
      </c>
      <c r="I1981" s="97" t="s">
        <v>1083</v>
      </c>
    </row>
    <row r="1982" spans="1:9" hidden="1" x14ac:dyDescent="0.25">
      <c r="A1982" s="92" t="s">
        <v>222</v>
      </c>
      <c r="B1982" s="93">
        <v>45963.395142731482</v>
      </c>
      <c r="C1982" s="94" t="s">
        <v>261</v>
      </c>
      <c r="D1982" s="95" t="s">
        <v>213</v>
      </c>
      <c r="E1982" s="95" t="s">
        <v>126</v>
      </c>
      <c r="F1982" s="95" t="s">
        <v>221</v>
      </c>
      <c r="G1982" s="92"/>
      <c r="H1982" s="95" t="s">
        <v>292</v>
      </c>
      <c r="I1982" s="97" t="s">
        <v>803</v>
      </c>
    </row>
    <row r="1983" spans="1:9" hidden="1" x14ac:dyDescent="0.25">
      <c r="A1983" s="92" t="s">
        <v>222</v>
      </c>
      <c r="B1983" s="93">
        <v>45963.395129756944</v>
      </c>
      <c r="C1983" s="94" t="s">
        <v>261</v>
      </c>
      <c r="D1983" s="95" t="s">
        <v>211</v>
      </c>
      <c r="E1983" s="95" t="s">
        <v>252</v>
      </c>
      <c r="F1983" s="95" t="s">
        <v>221</v>
      </c>
      <c r="G1983" s="92"/>
      <c r="H1983" s="95" t="s">
        <v>279</v>
      </c>
      <c r="I1983" s="97" t="s">
        <v>609</v>
      </c>
    </row>
    <row r="1984" spans="1:9" hidden="1" x14ac:dyDescent="0.25">
      <c r="A1984" s="92" t="s">
        <v>222</v>
      </c>
      <c r="B1984" s="93">
        <v>45963.395121863425</v>
      </c>
      <c r="C1984" s="94" t="s">
        <v>261</v>
      </c>
      <c r="D1984" s="95" t="s">
        <v>218</v>
      </c>
      <c r="E1984" s="95" t="s">
        <v>129</v>
      </c>
      <c r="F1984" s="95" t="s">
        <v>221</v>
      </c>
      <c r="G1984" s="92"/>
      <c r="H1984" s="95" t="s">
        <v>288</v>
      </c>
      <c r="I1984" s="97" t="s">
        <v>1841</v>
      </c>
    </row>
    <row r="1985" spans="1:9" hidden="1" x14ac:dyDescent="0.25">
      <c r="A1985" s="92" t="s">
        <v>222</v>
      </c>
      <c r="B1985" s="93">
        <v>45963.395113067127</v>
      </c>
      <c r="C1985" s="94" t="s">
        <v>261</v>
      </c>
      <c r="D1985" s="95" t="s">
        <v>220</v>
      </c>
      <c r="E1985" s="95" t="s">
        <v>168</v>
      </c>
      <c r="F1985" s="95" t="s">
        <v>221</v>
      </c>
      <c r="G1985" s="92"/>
      <c r="H1985" s="95" t="s">
        <v>290</v>
      </c>
      <c r="I1985" s="97" t="s">
        <v>455</v>
      </c>
    </row>
    <row r="1986" spans="1:9" x14ac:dyDescent="0.25">
      <c r="A1986" s="92" t="s">
        <v>222</v>
      </c>
      <c r="B1986" s="93">
        <v>45963.395033437497</v>
      </c>
      <c r="C1986" s="94" t="s">
        <v>261</v>
      </c>
      <c r="D1986" s="95" t="s">
        <v>215</v>
      </c>
      <c r="E1986" s="95" t="s">
        <v>244</v>
      </c>
      <c r="F1986" s="95" t="s">
        <v>221</v>
      </c>
      <c r="G1986" s="92"/>
      <c r="H1986" s="95" t="s">
        <v>281</v>
      </c>
      <c r="I1986" s="97" t="s">
        <v>1842</v>
      </c>
    </row>
    <row r="1987" spans="1:9" hidden="1" x14ac:dyDescent="0.25">
      <c r="A1987" s="92" t="s">
        <v>222</v>
      </c>
      <c r="B1987" s="93">
        <v>45963.395025810183</v>
      </c>
      <c r="C1987" s="94" t="s">
        <v>261</v>
      </c>
      <c r="D1987" s="95" t="s">
        <v>231</v>
      </c>
      <c r="E1987" s="95" t="s">
        <v>299</v>
      </c>
      <c r="F1987" s="95" t="s">
        <v>221</v>
      </c>
      <c r="G1987" s="92"/>
      <c r="H1987" s="95" t="s">
        <v>300</v>
      </c>
      <c r="I1987" s="97" t="s">
        <v>664</v>
      </c>
    </row>
    <row r="1988" spans="1:9" hidden="1" x14ac:dyDescent="0.25">
      <c r="A1988" s="92" t="s">
        <v>222</v>
      </c>
      <c r="B1988" s="93">
        <v>45963.395000567129</v>
      </c>
      <c r="C1988" s="94" t="s">
        <v>261</v>
      </c>
      <c r="D1988" s="95" t="s">
        <v>207</v>
      </c>
      <c r="E1988" s="95" t="s">
        <v>270</v>
      </c>
      <c r="F1988" s="95" t="s">
        <v>221</v>
      </c>
      <c r="G1988" s="92"/>
      <c r="H1988" s="95" t="s">
        <v>271</v>
      </c>
      <c r="I1988" s="97" t="s">
        <v>1843</v>
      </c>
    </row>
    <row r="1989" spans="1:9" hidden="1" x14ac:dyDescent="0.25">
      <c r="A1989" s="92" t="s">
        <v>222</v>
      </c>
      <c r="B1989" s="93">
        <v>45963.394995023147</v>
      </c>
      <c r="C1989" s="94" t="s">
        <v>261</v>
      </c>
      <c r="D1989" s="95" t="s">
        <v>223</v>
      </c>
      <c r="E1989" s="95" t="s">
        <v>276</v>
      </c>
      <c r="F1989" s="95" t="s">
        <v>221</v>
      </c>
      <c r="G1989" s="92"/>
      <c r="H1989" s="95" t="s">
        <v>277</v>
      </c>
      <c r="I1989" s="97" t="s">
        <v>1844</v>
      </c>
    </row>
    <row r="1990" spans="1:9" hidden="1" x14ac:dyDescent="0.25">
      <c r="A1990" s="92" t="s">
        <v>222</v>
      </c>
      <c r="B1990" s="93">
        <v>45963.394976030089</v>
      </c>
      <c r="C1990" s="94" t="s">
        <v>261</v>
      </c>
      <c r="D1990" s="95" t="s">
        <v>217</v>
      </c>
      <c r="E1990" s="95" t="s">
        <v>116</v>
      </c>
      <c r="F1990" s="95" t="s">
        <v>221</v>
      </c>
      <c r="G1990" s="92"/>
      <c r="H1990" s="95" t="s">
        <v>309</v>
      </c>
      <c r="I1990" s="97" t="s">
        <v>1845</v>
      </c>
    </row>
    <row r="1991" spans="1:9" hidden="1" x14ac:dyDescent="0.25">
      <c r="A1991" s="92" t="s">
        <v>222</v>
      </c>
      <c r="B1991" s="93">
        <v>45963.394935069446</v>
      </c>
      <c r="C1991" s="94" t="s">
        <v>261</v>
      </c>
      <c r="D1991" s="95" t="s">
        <v>224</v>
      </c>
      <c r="E1991" s="95" t="s">
        <v>243</v>
      </c>
      <c r="F1991" s="95" t="s">
        <v>221</v>
      </c>
      <c r="G1991" s="92"/>
      <c r="H1991" s="95" t="s">
        <v>307</v>
      </c>
      <c r="I1991" s="97" t="s">
        <v>1820</v>
      </c>
    </row>
    <row r="1992" spans="1:9" hidden="1" x14ac:dyDescent="0.25">
      <c r="A1992" s="92" t="s">
        <v>222</v>
      </c>
      <c r="B1992" s="93">
        <v>45963.394901273146</v>
      </c>
      <c r="C1992" s="94" t="s">
        <v>261</v>
      </c>
      <c r="D1992" s="95" t="s">
        <v>210</v>
      </c>
      <c r="E1992" s="95" t="s">
        <v>130</v>
      </c>
      <c r="F1992" s="95" t="s">
        <v>221</v>
      </c>
      <c r="G1992" s="92"/>
      <c r="H1992" s="95" t="s">
        <v>294</v>
      </c>
      <c r="I1992" s="97" t="s">
        <v>1846</v>
      </c>
    </row>
    <row r="1993" spans="1:9" hidden="1" x14ac:dyDescent="0.25">
      <c r="A1993" s="92" t="s">
        <v>222</v>
      </c>
      <c r="B1993" s="93">
        <v>45963.394794814812</v>
      </c>
      <c r="C1993" s="94" t="s">
        <v>261</v>
      </c>
      <c r="D1993" s="95" t="s">
        <v>219</v>
      </c>
      <c r="E1993" s="95" t="s">
        <v>251</v>
      </c>
      <c r="F1993" s="95" t="s">
        <v>221</v>
      </c>
      <c r="G1993" s="92"/>
      <c r="H1993" s="95" t="s">
        <v>305</v>
      </c>
      <c r="I1993" s="97" t="s">
        <v>666</v>
      </c>
    </row>
    <row r="1994" spans="1:9" hidden="1" x14ac:dyDescent="0.25">
      <c r="A1994" s="92" t="s">
        <v>222</v>
      </c>
      <c r="B1994" s="93">
        <v>45963.394744560181</v>
      </c>
      <c r="C1994" s="94" t="s">
        <v>261</v>
      </c>
      <c r="D1994" s="95" t="s">
        <v>208</v>
      </c>
      <c r="E1994" s="95" t="s">
        <v>264</v>
      </c>
      <c r="F1994" s="95" t="s">
        <v>221</v>
      </c>
      <c r="G1994" s="92"/>
      <c r="H1994" s="95" t="s">
        <v>265</v>
      </c>
      <c r="I1994" s="97" t="s">
        <v>1847</v>
      </c>
    </row>
    <row r="1995" spans="1:9" hidden="1" x14ac:dyDescent="0.25">
      <c r="A1995" s="92" t="s">
        <v>222</v>
      </c>
      <c r="B1995" s="93">
        <v>45963.394740625001</v>
      </c>
      <c r="C1995" s="94" t="s">
        <v>261</v>
      </c>
      <c r="D1995" s="95" t="s">
        <v>212</v>
      </c>
      <c r="E1995" s="95" t="s">
        <v>283</v>
      </c>
      <c r="F1995" s="95" t="s">
        <v>221</v>
      </c>
      <c r="G1995" s="92"/>
      <c r="H1995" s="95" t="s">
        <v>284</v>
      </c>
      <c r="I1995" s="97" t="s">
        <v>1848</v>
      </c>
    </row>
    <row r="1996" spans="1:9" hidden="1" x14ac:dyDescent="0.25">
      <c r="A1996" s="92" t="s">
        <v>222</v>
      </c>
      <c r="B1996" s="93">
        <v>45963.394706597217</v>
      </c>
      <c r="C1996" s="94" t="s">
        <v>261</v>
      </c>
      <c r="D1996" s="95" t="s">
        <v>216</v>
      </c>
      <c r="E1996" s="95" t="s">
        <v>267</v>
      </c>
      <c r="F1996" s="95" t="s">
        <v>221</v>
      </c>
      <c r="G1996" s="92"/>
      <c r="H1996" s="95" t="s">
        <v>268</v>
      </c>
      <c r="I1996" s="97" t="s">
        <v>771</v>
      </c>
    </row>
    <row r="1997" spans="1:9" hidden="1" x14ac:dyDescent="0.25">
      <c r="A1997" s="92" t="s">
        <v>222</v>
      </c>
      <c r="B1997" s="93">
        <v>45963.394578159721</v>
      </c>
      <c r="C1997" s="94" t="s">
        <v>261</v>
      </c>
      <c r="D1997" s="95" t="s">
        <v>205</v>
      </c>
      <c r="E1997" s="95" t="s">
        <v>245</v>
      </c>
      <c r="F1997" s="95" t="s">
        <v>221</v>
      </c>
      <c r="G1997" s="92"/>
      <c r="H1997" s="95" t="s">
        <v>286</v>
      </c>
      <c r="I1997" s="97" t="s">
        <v>1849</v>
      </c>
    </row>
    <row r="1998" spans="1:9" hidden="1" x14ac:dyDescent="0.25">
      <c r="A1998" s="92" t="s">
        <v>222</v>
      </c>
      <c r="B1998" s="93">
        <v>45963.394567488423</v>
      </c>
      <c r="C1998" s="94" t="s">
        <v>261</v>
      </c>
      <c r="D1998" s="95" t="s">
        <v>209</v>
      </c>
      <c r="E1998" s="95" t="s">
        <v>302</v>
      </c>
      <c r="F1998" s="95" t="s">
        <v>221</v>
      </c>
      <c r="G1998" s="92"/>
      <c r="H1998" s="95" t="s">
        <v>303</v>
      </c>
      <c r="I1998" s="97" t="s">
        <v>1850</v>
      </c>
    </row>
    <row r="1999" spans="1:9" hidden="1" x14ac:dyDescent="0.25">
      <c r="A1999" s="92" t="s">
        <v>222</v>
      </c>
      <c r="B1999" s="93">
        <v>45963.394500358794</v>
      </c>
      <c r="C1999" s="94" t="s">
        <v>261</v>
      </c>
      <c r="D1999" s="95" t="s">
        <v>214</v>
      </c>
      <c r="E1999" s="95" t="s">
        <v>273</v>
      </c>
      <c r="F1999" s="95" t="s">
        <v>221</v>
      </c>
      <c r="G1999" s="92"/>
      <c r="H1999" s="95" t="s">
        <v>274</v>
      </c>
      <c r="I1999" s="97" t="s">
        <v>1516</v>
      </c>
    </row>
    <row r="2000" spans="1:9" hidden="1" x14ac:dyDescent="0.25">
      <c r="A2000" s="92" t="s">
        <v>222</v>
      </c>
      <c r="B2000" s="93">
        <v>45963.394442268516</v>
      </c>
      <c r="C2000" s="94" t="s">
        <v>261</v>
      </c>
      <c r="D2000" s="95" t="s">
        <v>206</v>
      </c>
      <c r="E2000" s="95" t="s">
        <v>296</v>
      </c>
      <c r="F2000" s="95" t="s">
        <v>221</v>
      </c>
      <c r="G2000" s="92"/>
      <c r="H2000" s="95" t="s">
        <v>297</v>
      </c>
      <c r="I2000" s="97" t="s">
        <v>1851</v>
      </c>
    </row>
    <row r="2001" spans="1:9" hidden="1" x14ac:dyDescent="0.25">
      <c r="A2001" s="92" t="s">
        <v>222</v>
      </c>
      <c r="B2001" s="93">
        <v>45963.394432777779</v>
      </c>
      <c r="C2001" s="94" t="s">
        <v>261</v>
      </c>
      <c r="D2001" s="95" t="s">
        <v>213</v>
      </c>
      <c r="E2001" s="95" t="s">
        <v>126</v>
      </c>
      <c r="F2001" s="95" t="s">
        <v>221</v>
      </c>
      <c r="G2001" s="92"/>
      <c r="H2001" s="95" t="s">
        <v>292</v>
      </c>
      <c r="I2001" s="97" t="s">
        <v>1852</v>
      </c>
    </row>
    <row r="2002" spans="1:9" hidden="1" x14ac:dyDescent="0.25">
      <c r="A2002" s="92" t="s">
        <v>222</v>
      </c>
      <c r="B2002" s="93">
        <v>45963.394414953698</v>
      </c>
      <c r="C2002" s="94" t="s">
        <v>261</v>
      </c>
      <c r="D2002" s="95" t="s">
        <v>211</v>
      </c>
      <c r="E2002" s="95" t="s">
        <v>252</v>
      </c>
      <c r="F2002" s="95" t="s">
        <v>221</v>
      </c>
      <c r="G2002" s="92"/>
      <c r="H2002" s="95" t="s">
        <v>279</v>
      </c>
      <c r="I2002" s="97" t="s">
        <v>1423</v>
      </c>
    </row>
    <row r="2003" spans="1:9" hidden="1" x14ac:dyDescent="0.25">
      <c r="A2003" s="92" t="s">
        <v>222</v>
      </c>
      <c r="B2003" s="93">
        <v>45963.394412175927</v>
      </c>
      <c r="C2003" s="94" t="s">
        <v>261</v>
      </c>
      <c r="D2003" s="95" t="s">
        <v>218</v>
      </c>
      <c r="E2003" s="95" t="s">
        <v>129</v>
      </c>
      <c r="F2003" s="95" t="s">
        <v>221</v>
      </c>
      <c r="G2003" s="92"/>
      <c r="H2003" s="95" t="s">
        <v>288</v>
      </c>
      <c r="I2003" s="97" t="s">
        <v>1609</v>
      </c>
    </row>
    <row r="2004" spans="1:9" hidden="1" x14ac:dyDescent="0.25">
      <c r="A2004" s="92" t="s">
        <v>222</v>
      </c>
      <c r="B2004" s="93">
        <v>45963.394409166664</v>
      </c>
      <c r="C2004" s="94" t="s">
        <v>261</v>
      </c>
      <c r="D2004" s="95" t="s">
        <v>220</v>
      </c>
      <c r="E2004" s="95" t="s">
        <v>168</v>
      </c>
      <c r="F2004" s="95" t="s">
        <v>221</v>
      </c>
      <c r="G2004" s="92"/>
      <c r="H2004" s="95" t="s">
        <v>290</v>
      </c>
      <c r="I2004" s="97" t="s">
        <v>1853</v>
      </c>
    </row>
    <row r="2005" spans="1:9" x14ac:dyDescent="0.25">
      <c r="A2005" s="92" t="s">
        <v>222</v>
      </c>
      <c r="B2005" s="93">
        <v>45963.39433185185</v>
      </c>
      <c r="C2005" s="94" t="s">
        <v>261</v>
      </c>
      <c r="D2005" s="95" t="s">
        <v>215</v>
      </c>
      <c r="E2005" s="95" t="s">
        <v>244</v>
      </c>
      <c r="F2005" s="95" t="s">
        <v>221</v>
      </c>
      <c r="G2005" s="92"/>
      <c r="H2005" s="95" t="s">
        <v>281</v>
      </c>
      <c r="I2005" s="97" t="s">
        <v>1854</v>
      </c>
    </row>
    <row r="2006" spans="1:9" hidden="1" x14ac:dyDescent="0.25">
      <c r="A2006" s="92" t="s">
        <v>222</v>
      </c>
      <c r="B2006" s="93">
        <v>45963.394325879628</v>
      </c>
      <c r="C2006" s="94" t="s">
        <v>261</v>
      </c>
      <c r="D2006" s="95" t="s">
        <v>231</v>
      </c>
      <c r="E2006" s="95" t="s">
        <v>299</v>
      </c>
      <c r="F2006" s="95" t="s">
        <v>221</v>
      </c>
      <c r="G2006" s="92"/>
      <c r="H2006" s="95" t="s">
        <v>300</v>
      </c>
      <c r="I2006" s="97" t="s">
        <v>1855</v>
      </c>
    </row>
    <row r="2007" spans="1:9" hidden="1" x14ac:dyDescent="0.25">
      <c r="A2007" s="92" t="s">
        <v>222</v>
      </c>
      <c r="B2007" s="93">
        <v>45963.394301990738</v>
      </c>
      <c r="C2007" s="94" t="s">
        <v>261</v>
      </c>
      <c r="D2007" s="95" t="s">
        <v>207</v>
      </c>
      <c r="E2007" s="95" t="s">
        <v>270</v>
      </c>
      <c r="F2007" s="95" t="s">
        <v>221</v>
      </c>
      <c r="G2007" s="92"/>
      <c r="H2007" s="95" t="s">
        <v>271</v>
      </c>
      <c r="I2007" s="97" t="s">
        <v>1747</v>
      </c>
    </row>
    <row r="2008" spans="1:9" hidden="1" x14ac:dyDescent="0.25">
      <c r="A2008" s="92" t="s">
        <v>222</v>
      </c>
      <c r="B2008" s="93">
        <v>45963.394296446757</v>
      </c>
      <c r="C2008" s="94" t="s">
        <v>261</v>
      </c>
      <c r="D2008" s="95" t="s">
        <v>223</v>
      </c>
      <c r="E2008" s="95" t="s">
        <v>276</v>
      </c>
      <c r="F2008" s="95" t="s">
        <v>221</v>
      </c>
      <c r="G2008" s="92"/>
      <c r="H2008" s="95" t="s">
        <v>277</v>
      </c>
      <c r="I2008" s="97" t="s">
        <v>1301</v>
      </c>
    </row>
    <row r="2009" spans="1:9" hidden="1" x14ac:dyDescent="0.25">
      <c r="A2009" s="92" t="s">
        <v>222</v>
      </c>
      <c r="B2009" s="93">
        <v>45963.394277222222</v>
      </c>
      <c r="C2009" s="94" t="s">
        <v>261</v>
      </c>
      <c r="D2009" s="95" t="s">
        <v>217</v>
      </c>
      <c r="E2009" s="95" t="s">
        <v>116</v>
      </c>
      <c r="F2009" s="95" t="s">
        <v>221</v>
      </c>
      <c r="G2009" s="92"/>
      <c r="H2009" s="95" t="s">
        <v>309</v>
      </c>
      <c r="I2009" s="97" t="s">
        <v>821</v>
      </c>
    </row>
    <row r="2010" spans="1:9" hidden="1" x14ac:dyDescent="0.25">
      <c r="A2010" s="92" t="s">
        <v>222</v>
      </c>
      <c r="B2010" s="93">
        <v>45963.394243425922</v>
      </c>
      <c r="C2010" s="94" t="s">
        <v>261</v>
      </c>
      <c r="D2010" s="95" t="s">
        <v>224</v>
      </c>
      <c r="E2010" s="95" t="s">
        <v>243</v>
      </c>
      <c r="F2010" s="95" t="s">
        <v>221</v>
      </c>
      <c r="G2010" s="92"/>
      <c r="H2010" s="95" t="s">
        <v>307</v>
      </c>
      <c r="I2010" s="97" t="s">
        <v>1391</v>
      </c>
    </row>
    <row r="2011" spans="1:9" hidden="1" x14ac:dyDescent="0.25">
      <c r="A2011" s="92" t="s">
        <v>222</v>
      </c>
      <c r="B2011" s="93">
        <v>45963.394210798608</v>
      </c>
      <c r="C2011" s="94" t="s">
        <v>261</v>
      </c>
      <c r="D2011" s="95" t="s">
        <v>210</v>
      </c>
      <c r="E2011" s="95" t="s">
        <v>130</v>
      </c>
      <c r="F2011" s="95" t="s">
        <v>221</v>
      </c>
      <c r="G2011" s="92"/>
      <c r="H2011" s="95" t="s">
        <v>294</v>
      </c>
      <c r="I2011" s="97" t="s">
        <v>1856</v>
      </c>
    </row>
    <row r="2012" spans="1:9" hidden="1" x14ac:dyDescent="0.25">
      <c r="A2012" s="92" t="s">
        <v>222</v>
      </c>
      <c r="B2012" s="93">
        <v>45963.394088344903</v>
      </c>
      <c r="C2012" s="94" t="s">
        <v>261</v>
      </c>
      <c r="D2012" s="95" t="s">
        <v>219</v>
      </c>
      <c r="E2012" s="95" t="s">
        <v>251</v>
      </c>
      <c r="F2012" s="95" t="s">
        <v>221</v>
      </c>
      <c r="G2012" s="92"/>
      <c r="H2012" s="95" t="s">
        <v>305</v>
      </c>
      <c r="I2012" s="97" t="s">
        <v>408</v>
      </c>
    </row>
    <row r="2013" spans="1:9" hidden="1" x14ac:dyDescent="0.25">
      <c r="A2013" s="92" t="s">
        <v>222</v>
      </c>
      <c r="B2013" s="93">
        <v>45963.394009189811</v>
      </c>
      <c r="C2013" s="94" t="s">
        <v>261</v>
      </c>
      <c r="D2013" s="95" t="s">
        <v>208</v>
      </c>
      <c r="E2013" s="95" t="s">
        <v>264</v>
      </c>
      <c r="F2013" s="95" t="s">
        <v>221</v>
      </c>
      <c r="G2013" s="92"/>
      <c r="H2013" s="95" t="s">
        <v>265</v>
      </c>
      <c r="I2013" s="97" t="s">
        <v>1857</v>
      </c>
    </row>
    <row r="2014" spans="1:9" hidden="1" x14ac:dyDescent="0.25">
      <c r="A2014" s="92" t="s">
        <v>222</v>
      </c>
      <c r="B2014" s="93">
        <v>45963.394008495372</v>
      </c>
      <c r="C2014" s="94" t="s">
        <v>261</v>
      </c>
      <c r="D2014" s="95" t="s">
        <v>212</v>
      </c>
      <c r="E2014" s="95" t="s">
        <v>283</v>
      </c>
      <c r="F2014" s="95" t="s">
        <v>221</v>
      </c>
      <c r="G2014" s="92"/>
      <c r="H2014" s="95" t="s">
        <v>284</v>
      </c>
      <c r="I2014" s="97" t="s">
        <v>1858</v>
      </c>
    </row>
    <row r="2015" spans="1:9" hidden="1" x14ac:dyDescent="0.25">
      <c r="A2015" s="92" t="s">
        <v>222</v>
      </c>
      <c r="B2015" s="93">
        <v>45963.39398256944</v>
      </c>
      <c r="C2015" s="94" t="s">
        <v>261</v>
      </c>
      <c r="D2015" s="95" t="s">
        <v>216</v>
      </c>
      <c r="E2015" s="95" t="s">
        <v>267</v>
      </c>
      <c r="F2015" s="95" t="s">
        <v>221</v>
      </c>
      <c r="G2015" s="92"/>
      <c r="H2015" s="95" t="s">
        <v>268</v>
      </c>
      <c r="I2015" s="97" t="s">
        <v>1859</v>
      </c>
    </row>
    <row r="2016" spans="1:9" hidden="1" x14ac:dyDescent="0.25">
      <c r="A2016" s="92" t="s">
        <v>222</v>
      </c>
      <c r="B2016" s="93">
        <v>45963.393850844906</v>
      </c>
      <c r="C2016" s="94" t="s">
        <v>261</v>
      </c>
      <c r="D2016" s="95" t="s">
        <v>205</v>
      </c>
      <c r="E2016" s="95" t="s">
        <v>245</v>
      </c>
      <c r="F2016" s="95" t="s">
        <v>221</v>
      </c>
      <c r="G2016" s="92"/>
      <c r="H2016" s="95" t="s">
        <v>286</v>
      </c>
      <c r="I2016" s="97" t="s">
        <v>1860</v>
      </c>
    </row>
    <row r="2017" spans="1:9" hidden="1" x14ac:dyDescent="0.25">
      <c r="A2017" s="92" t="s">
        <v>222</v>
      </c>
      <c r="B2017" s="93">
        <v>45963.393837430551</v>
      </c>
      <c r="C2017" s="94" t="s">
        <v>261</v>
      </c>
      <c r="D2017" s="95" t="s">
        <v>209</v>
      </c>
      <c r="E2017" s="95" t="s">
        <v>302</v>
      </c>
      <c r="F2017" s="95" t="s">
        <v>221</v>
      </c>
      <c r="G2017" s="92"/>
      <c r="H2017" s="95" t="s">
        <v>303</v>
      </c>
      <c r="I2017" s="97" t="s">
        <v>1861</v>
      </c>
    </row>
    <row r="2018" spans="1:9" hidden="1" x14ac:dyDescent="0.25">
      <c r="A2018" s="92" t="s">
        <v>222</v>
      </c>
      <c r="B2018" s="93">
        <v>45963.393779791666</v>
      </c>
      <c r="C2018" s="94" t="s">
        <v>261</v>
      </c>
      <c r="D2018" s="95" t="s">
        <v>214</v>
      </c>
      <c r="E2018" s="95" t="s">
        <v>273</v>
      </c>
      <c r="F2018" s="95" t="s">
        <v>221</v>
      </c>
      <c r="G2018" s="92"/>
      <c r="H2018" s="95" t="s">
        <v>274</v>
      </c>
      <c r="I2018" s="97" t="s">
        <v>1862</v>
      </c>
    </row>
    <row r="2019" spans="1:9" hidden="1" x14ac:dyDescent="0.25">
      <c r="A2019" s="92" t="s">
        <v>222</v>
      </c>
      <c r="B2019" s="93">
        <v>45963.393728402778</v>
      </c>
      <c r="C2019" s="94" t="s">
        <v>261</v>
      </c>
      <c r="D2019" s="95" t="s">
        <v>206</v>
      </c>
      <c r="E2019" s="95" t="s">
        <v>296</v>
      </c>
      <c r="F2019" s="95" t="s">
        <v>221</v>
      </c>
      <c r="G2019" s="92"/>
      <c r="H2019" s="95" t="s">
        <v>297</v>
      </c>
      <c r="I2019" s="97" t="s">
        <v>1348</v>
      </c>
    </row>
    <row r="2020" spans="1:9" hidden="1" x14ac:dyDescent="0.25">
      <c r="A2020" s="92" t="s">
        <v>222</v>
      </c>
      <c r="B2020" s="93">
        <v>45963.393718680556</v>
      </c>
      <c r="C2020" s="94" t="s">
        <v>261</v>
      </c>
      <c r="D2020" s="95" t="s">
        <v>213</v>
      </c>
      <c r="E2020" s="95" t="s">
        <v>126</v>
      </c>
      <c r="F2020" s="95" t="s">
        <v>221</v>
      </c>
      <c r="G2020" s="92"/>
      <c r="H2020" s="95" t="s">
        <v>292</v>
      </c>
      <c r="I2020" s="97" t="s">
        <v>1319</v>
      </c>
    </row>
    <row r="2021" spans="1:9" hidden="1" x14ac:dyDescent="0.25">
      <c r="A2021" s="92" t="s">
        <v>222</v>
      </c>
      <c r="B2021" s="93">
        <v>45963.393702013884</v>
      </c>
      <c r="C2021" s="94" t="s">
        <v>261</v>
      </c>
      <c r="D2021" s="95" t="s">
        <v>211</v>
      </c>
      <c r="E2021" s="95" t="s">
        <v>252</v>
      </c>
      <c r="F2021" s="95" t="s">
        <v>221</v>
      </c>
      <c r="G2021" s="92"/>
      <c r="H2021" s="95" t="s">
        <v>279</v>
      </c>
      <c r="I2021" s="97" t="s">
        <v>389</v>
      </c>
    </row>
    <row r="2022" spans="1:9" hidden="1" x14ac:dyDescent="0.25">
      <c r="A2022" s="92" t="s">
        <v>222</v>
      </c>
      <c r="B2022" s="93">
        <v>45963.393697638887</v>
      </c>
      <c r="C2022" s="94" t="s">
        <v>261</v>
      </c>
      <c r="D2022" s="95" t="s">
        <v>220</v>
      </c>
      <c r="E2022" s="95" t="s">
        <v>168</v>
      </c>
      <c r="F2022" s="95" t="s">
        <v>221</v>
      </c>
      <c r="G2022" s="92"/>
      <c r="H2022" s="95" t="s">
        <v>290</v>
      </c>
      <c r="I2022" s="97" t="s">
        <v>1863</v>
      </c>
    </row>
    <row r="2023" spans="1:9" hidden="1" x14ac:dyDescent="0.25">
      <c r="A2023" s="92" t="s">
        <v>222</v>
      </c>
      <c r="B2023" s="93">
        <v>45963.393692291662</v>
      </c>
      <c r="C2023" s="94" t="s">
        <v>261</v>
      </c>
      <c r="D2023" s="95" t="s">
        <v>218</v>
      </c>
      <c r="E2023" s="95" t="s">
        <v>129</v>
      </c>
      <c r="F2023" s="95" t="s">
        <v>221</v>
      </c>
      <c r="G2023" s="92"/>
      <c r="H2023" s="95" t="s">
        <v>288</v>
      </c>
      <c r="I2023" s="97" t="s">
        <v>1864</v>
      </c>
    </row>
    <row r="2024" spans="1:9" x14ac:dyDescent="0.25">
      <c r="A2024" s="92" t="s">
        <v>222</v>
      </c>
      <c r="B2024" s="93">
        <v>45963.393633506945</v>
      </c>
      <c r="C2024" s="94" t="s">
        <v>261</v>
      </c>
      <c r="D2024" s="95" t="s">
        <v>215</v>
      </c>
      <c r="E2024" s="95" t="s">
        <v>244</v>
      </c>
      <c r="F2024" s="95" t="s">
        <v>221</v>
      </c>
      <c r="G2024" s="92"/>
      <c r="H2024" s="95" t="s">
        <v>281</v>
      </c>
      <c r="I2024" s="97" t="s">
        <v>1865</v>
      </c>
    </row>
    <row r="2025" spans="1:9" hidden="1" x14ac:dyDescent="0.25">
      <c r="A2025" s="92" t="s">
        <v>222</v>
      </c>
      <c r="B2025" s="93">
        <v>45963.393628414349</v>
      </c>
      <c r="C2025" s="94" t="s">
        <v>261</v>
      </c>
      <c r="D2025" s="95" t="s">
        <v>231</v>
      </c>
      <c r="E2025" s="95" t="s">
        <v>299</v>
      </c>
      <c r="F2025" s="95" t="s">
        <v>221</v>
      </c>
      <c r="G2025" s="92"/>
      <c r="H2025" s="95" t="s">
        <v>300</v>
      </c>
      <c r="I2025" s="97" t="s">
        <v>1866</v>
      </c>
    </row>
    <row r="2026" spans="1:9" hidden="1" x14ac:dyDescent="0.25">
      <c r="A2026" s="92" t="s">
        <v>222</v>
      </c>
      <c r="B2026" s="93">
        <v>45963.393604340279</v>
      </c>
      <c r="C2026" s="94" t="s">
        <v>261</v>
      </c>
      <c r="D2026" s="95" t="s">
        <v>207</v>
      </c>
      <c r="E2026" s="95" t="s">
        <v>270</v>
      </c>
      <c r="F2026" s="95" t="s">
        <v>221</v>
      </c>
      <c r="G2026" s="92"/>
      <c r="H2026" s="95" t="s">
        <v>271</v>
      </c>
      <c r="I2026" s="97" t="s">
        <v>1867</v>
      </c>
    </row>
    <row r="2027" spans="1:9" hidden="1" x14ac:dyDescent="0.25">
      <c r="A2027" s="92" t="s">
        <v>222</v>
      </c>
      <c r="B2027" s="93">
        <v>45963.393597395829</v>
      </c>
      <c r="C2027" s="94" t="s">
        <v>261</v>
      </c>
      <c r="D2027" s="95" t="s">
        <v>223</v>
      </c>
      <c r="E2027" s="95" t="s">
        <v>276</v>
      </c>
      <c r="F2027" s="95" t="s">
        <v>221</v>
      </c>
      <c r="G2027" s="92"/>
      <c r="H2027" s="95" t="s">
        <v>277</v>
      </c>
      <c r="I2027" s="97" t="s">
        <v>1868</v>
      </c>
    </row>
    <row r="2028" spans="1:9" hidden="1" x14ac:dyDescent="0.25">
      <c r="A2028" s="92" t="s">
        <v>222</v>
      </c>
      <c r="B2028" s="93">
        <v>45963.393579131945</v>
      </c>
      <c r="C2028" s="94" t="s">
        <v>261</v>
      </c>
      <c r="D2028" s="95" t="s">
        <v>217</v>
      </c>
      <c r="E2028" s="95" t="s">
        <v>116</v>
      </c>
      <c r="F2028" s="95" t="s">
        <v>221</v>
      </c>
      <c r="G2028" s="92"/>
      <c r="H2028" s="95" t="s">
        <v>309</v>
      </c>
      <c r="I2028" s="97" t="s">
        <v>1869</v>
      </c>
    </row>
    <row r="2029" spans="1:9" hidden="1" x14ac:dyDescent="0.25">
      <c r="A2029" s="92" t="s">
        <v>222</v>
      </c>
      <c r="B2029" s="93">
        <v>45963.393549479166</v>
      </c>
      <c r="C2029" s="94" t="s">
        <v>261</v>
      </c>
      <c r="D2029" s="95" t="s">
        <v>224</v>
      </c>
      <c r="E2029" s="95" t="s">
        <v>243</v>
      </c>
      <c r="F2029" s="95" t="s">
        <v>221</v>
      </c>
      <c r="G2029" s="92"/>
      <c r="H2029" s="95" t="s">
        <v>307</v>
      </c>
      <c r="I2029" s="97" t="s">
        <v>1870</v>
      </c>
    </row>
    <row r="2030" spans="1:9" hidden="1" x14ac:dyDescent="0.25">
      <c r="A2030" s="92" t="s">
        <v>222</v>
      </c>
      <c r="B2030" s="93">
        <v>45963.393522395832</v>
      </c>
      <c r="C2030" s="94" t="s">
        <v>261</v>
      </c>
      <c r="D2030" s="95" t="s">
        <v>210</v>
      </c>
      <c r="E2030" s="95" t="s">
        <v>130</v>
      </c>
      <c r="F2030" s="95" t="s">
        <v>221</v>
      </c>
      <c r="G2030" s="92"/>
      <c r="H2030" s="95" t="s">
        <v>294</v>
      </c>
      <c r="I2030" s="97" t="s">
        <v>1871</v>
      </c>
    </row>
    <row r="2031" spans="1:9" hidden="1" x14ac:dyDescent="0.25">
      <c r="A2031" s="92" t="s">
        <v>222</v>
      </c>
      <c r="B2031" s="93">
        <v>45963.39337125</v>
      </c>
      <c r="C2031" s="94" t="s">
        <v>261</v>
      </c>
      <c r="D2031" s="95" t="s">
        <v>219</v>
      </c>
      <c r="E2031" s="95" t="s">
        <v>251</v>
      </c>
      <c r="F2031" s="95" t="s">
        <v>221</v>
      </c>
      <c r="G2031" s="92"/>
      <c r="H2031" s="95" t="s">
        <v>305</v>
      </c>
      <c r="I2031" s="97" t="s">
        <v>882</v>
      </c>
    </row>
    <row r="2032" spans="1:9" hidden="1" x14ac:dyDescent="0.25">
      <c r="A2032" s="92" t="s">
        <v>222</v>
      </c>
      <c r="B2032" s="93">
        <v>45963.393251597219</v>
      </c>
      <c r="C2032" s="94" t="s">
        <v>261</v>
      </c>
      <c r="D2032" s="95" t="s">
        <v>208</v>
      </c>
      <c r="E2032" s="95" t="s">
        <v>264</v>
      </c>
      <c r="F2032" s="95" t="s">
        <v>221</v>
      </c>
      <c r="G2032" s="92"/>
      <c r="H2032" s="95" t="s">
        <v>265</v>
      </c>
      <c r="I2032" s="97" t="s">
        <v>1872</v>
      </c>
    </row>
    <row r="2033" spans="1:9" hidden="1" x14ac:dyDescent="0.25">
      <c r="A2033" s="92" t="s">
        <v>222</v>
      </c>
      <c r="B2033" s="93">
        <v>45963.393246018517</v>
      </c>
      <c r="C2033" s="94" t="s">
        <v>261</v>
      </c>
      <c r="D2033" s="95" t="s">
        <v>216</v>
      </c>
      <c r="E2033" s="95" t="s">
        <v>267</v>
      </c>
      <c r="F2033" s="95" t="s">
        <v>221</v>
      </c>
      <c r="G2033" s="92"/>
      <c r="H2033" s="95" t="s">
        <v>268</v>
      </c>
      <c r="I2033" s="97" t="s">
        <v>1873</v>
      </c>
    </row>
    <row r="2034" spans="1:9" hidden="1" x14ac:dyDescent="0.25">
      <c r="A2034" s="92" t="s">
        <v>222</v>
      </c>
      <c r="B2034" s="93">
        <v>45963.393243240738</v>
      </c>
      <c r="C2034" s="94" t="s">
        <v>261</v>
      </c>
      <c r="D2034" s="95" t="s">
        <v>212</v>
      </c>
      <c r="E2034" s="95" t="s">
        <v>283</v>
      </c>
      <c r="F2034" s="95" t="s">
        <v>221</v>
      </c>
      <c r="G2034" s="92"/>
      <c r="H2034" s="95" t="s">
        <v>284</v>
      </c>
      <c r="I2034" s="97" t="s">
        <v>1874</v>
      </c>
    </row>
    <row r="2035" spans="1:9" hidden="1" x14ac:dyDescent="0.25">
      <c r="A2035" s="92" t="s">
        <v>222</v>
      </c>
      <c r="B2035" s="93">
        <v>45963.393124502312</v>
      </c>
      <c r="C2035" s="94" t="s">
        <v>261</v>
      </c>
      <c r="D2035" s="95" t="s">
        <v>205</v>
      </c>
      <c r="E2035" s="95" t="s">
        <v>245</v>
      </c>
      <c r="F2035" s="95" t="s">
        <v>221</v>
      </c>
      <c r="G2035" s="92"/>
      <c r="H2035" s="95" t="s">
        <v>286</v>
      </c>
      <c r="I2035" s="97" t="s">
        <v>1875</v>
      </c>
    </row>
    <row r="2036" spans="1:9" hidden="1" x14ac:dyDescent="0.25">
      <c r="A2036" s="92" t="s">
        <v>222</v>
      </c>
      <c r="B2036" s="93">
        <v>45963.393112708334</v>
      </c>
      <c r="C2036" s="94" t="s">
        <v>261</v>
      </c>
      <c r="D2036" s="95" t="s">
        <v>209</v>
      </c>
      <c r="E2036" s="95" t="s">
        <v>302</v>
      </c>
      <c r="F2036" s="95" t="s">
        <v>221</v>
      </c>
      <c r="G2036" s="92"/>
      <c r="H2036" s="95" t="s">
        <v>303</v>
      </c>
      <c r="I2036" s="97" t="s">
        <v>1876</v>
      </c>
    </row>
    <row r="2037" spans="1:9" hidden="1" x14ac:dyDescent="0.25">
      <c r="A2037" s="92" t="s">
        <v>222</v>
      </c>
      <c r="B2037" s="93">
        <v>45963.393062465278</v>
      </c>
      <c r="C2037" s="94" t="s">
        <v>261</v>
      </c>
      <c r="D2037" s="95" t="s">
        <v>214</v>
      </c>
      <c r="E2037" s="95" t="s">
        <v>273</v>
      </c>
      <c r="F2037" s="95" t="s">
        <v>221</v>
      </c>
      <c r="G2037" s="92"/>
      <c r="H2037" s="95" t="s">
        <v>274</v>
      </c>
      <c r="I2037" s="97" t="s">
        <v>1877</v>
      </c>
    </row>
    <row r="2038" spans="1:9" hidden="1" x14ac:dyDescent="0.25">
      <c r="A2038" s="92" t="s">
        <v>222</v>
      </c>
      <c r="B2038" s="93">
        <v>45963.393016863425</v>
      </c>
      <c r="C2038" s="94" t="s">
        <v>261</v>
      </c>
      <c r="D2038" s="95" t="s">
        <v>206</v>
      </c>
      <c r="E2038" s="95" t="s">
        <v>296</v>
      </c>
      <c r="F2038" s="95" t="s">
        <v>221</v>
      </c>
      <c r="G2038" s="92"/>
      <c r="H2038" s="95" t="s">
        <v>297</v>
      </c>
      <c r="I2038" s="97" t="s">
        <v>1878</v>
      </c>
    </row>
    <row r="2039" spans="1:9" hidden="1" x14ac:dyDescent="0.25">
      <c r="A2039" s="92" t="s">
        <v>222</v>
      </c>
      <c r="B2039" s="93">
        <v>45963.393010844906</v>
      </c>
      <c r="C2039" s="94" t="s">
        <v>261</v>
      </c>
      <c r="D2039" s="95" t="s">
        <v>213</v>
      </c>
      <c r="E2039" s="95" t="s">
        <v>126</v>
      </c>
      <c r="F2039" s="95" t="s">
        <v>221</v>
      </c>
      <c r="G2039" s="92"/>
      <c r="H2039" s="95" t="s">
        <v>292</v>
      </c>
      <c r="I2039" s="97" t="s">
        <v>1613</v>
      </c>
    </row>
    <row r="2040" spans="1:9" hidden="1" x14ac:dyDescent="0.25">
      <c r="A2040" s="92" t="s">
        <v>222</v>
      </c>
      <c r="B2040" s="93">
        <v>45963.39298329861</v>
      </c>
      <c r="C2040" s="94" t="s">
        <v>261</v>
      </c>
      <c r="D2040" s="95" t="s">
        <v>220</v>
      </c>
      <c r="E2040" s="95" t="s">
        <v>168</v>
      </c>
      <c r="F2040" s="95" t="s">
        <v>221</v>
      </c>
      <c r="G2040" s="92"/>
      <c r="H2040" s="95" t="s">
        <v>290</v>
      </c>
      <c r="I2040" s="97" t="s">
        <v>1879</v>
      </c>
    </row>
    <row r="2041" spans="1:9" hidden="1" x14ac:dyDescent="0.25">
      <c r="A2041" s="92" t="s">
        <v>222</v>
      </c>
      <c r="B2041" s="93">
        <v>45963.3929784375</v>
      </c>
      <c r="C2041" s="94" t="s">
        <v>261</v>
      </c>
      <c r="D2041" s="95" t="s">
        <v>218</v>
      </c>
      <c r="E2041" s="95" t="s">
        <v>129</v>
      </c>
      <c r="F2041" s="95" t="s">
        <v>221</v>
      </c>
      <c r="G2041" s="92"/>
      <c r="H2041" s="95" t="s">
        <v>288</v>
      </c>
      <c r="I2041" s="97" t="s">
        <v>1880</v>
      </c>
    </row>
    <row r="2042" spans="1:9" hidden="1" x14ac:dyDescent="0.25">
      <c r="A2042" s="92" t="s">
        <v>222</v>
      </c>
      <c r="B2042" s="93">
        <v>45963.392975891205</v>
      </c>
      <c r="C2042" s="94" t="s">
        <v>261</v>
      </c>
      <c r="D2042" s="95" t="s">
        <v>211</v>
      </c>
      <c r="E2042" s="95" t="s">
        <v>252</v>
      </c>
      <c r="F2042" s="95" t="s">
        <v>221</v>
      </c>
      <c r="G2042" s="92"/>
      <c r="H2042" s="95" t="s">
        <v>279</v>
      </c>
      <c r="I2042" s="97" t="s">
        <v>1881</v>
      </c>
    </row>
    <row r="2043" spans="1:9" x14ac:dyDescent="0.25">
      <c r="A2043" s="92" t="s">
        <v>222</v>
      </c>
      <c r="B2043" s="93">
        <v>45963.39293469907</v>
      </c>
      <c r="C2043" s="94" t="s">
        <v>261</v>
      </c>
      <c r="D2043" s="95" t="s">
        <v>215</v>
      </c>
      <c r="E2043" s="95" t="s">
        <v>244</v>
      </c>
      <c r="F2043" s="95" t="s">
        <v>221</v>
      </c>
      <c r="G2043" s="92"/>
      <c r="H2043" s="95" t="s">
        <v>281</v>
      </c>
      <c r="I2043" s="97" t="s">
        <v>1882</v>
      </c>
    </row>
    <row r="2044" spans="1:9" hidden="1" x14ac:dyDescent="0.25">
      <c r="A2044" s="92" t="s">
        <v>222</v>
      </c>
      <c r="B2044" s="93">
        <v>45963.392930057867</v>
      </c>
      <c r="C2044" s="94" t="s">
        <v>261</v>
      </c>
      <c r="D2044" s="95" t="s">
        <v>231</v>
      </c>
      <c r="E2044" s="95" t="s">
        <v>299</v>
      </c>
      <c r="F2044" s="95" t="s">
        <v>221</v>
      </c>
      <c r="G2044" s="92"/>
      <c r="H2044" s="95" t="s">
        <v>300</v>
      </c>
      <c r="I2044" s="97" t="s">
        <v>1883</v>
      </c>
    </row>
    <row r="2045" spans="1:9" hidden="1" x14ac:dyDescent="0.25">
      <c r="A2045" s="92" t="s">
        <v>222</v>
      </c>
      <c r="B2045" s="93">
        <v>45963.392902511572</v>
      </c>
      <c r="C2045" s="94" t="s">
        <v>261</v>
      </c>
      <c r="D2045" s="95" t="s">
        <v>207</v>
      </c>
      <c r="E2045" s="95" t="s">
        <v>270</v>
      </c>
      <c r="F2045" s="95" t="s">
        <v>221</v>
      </c>
      <c r="G2045" s="92"/>
      <c r="H2045" s="95" t="s">
        <v>271</v>
      </c>
      <c r="I2045" s="97" t="s">
        <v>1884</v>
      </c>
    </row>
    <row r="2046" spans="1:9" hidden="1" x14ac:dyDescent="0.25">
      <c r="A2046" s="92" t="s">
        <v>222</v>
      </c>
      <c r="B2046" s="93">
        <v>45963.392898368053</v>
      </c>
      <c r="C2046" s="94" t="s">
        <v>261</v>
      </c>
      <c r="D2046" s="95" t="s">
        <v>223</v>
      </c>
      <c r="E2046" s="95" t="s">
        <v>276</v>
      </c>
      <c r="F2046" s="95" t="s">
        <v>221</v>
      </c>
      <c r="G2046" s="92"/>
      <c r="H2046" s="95" t="s">
        <v>277</v>
      </c>
      <c r="I2046" s="97" t="s">
        <v>854</v>
      </c>
    </row>
    <row r="2047" spans="1:9" hidden="1" x14ac:dyDescent="0.25">
      <c r="A2047" s="92" t="s">
        <v>222</v>
      </c>
      <c r="B2047" s="93">
        <v>45963.392878449071</v>
      </c>
      <c r="C2047" s="94" t="s">
        <v>261</v>
      </c>
      <c r="D2047" s="95" t="s">
        <v>217</v>
      </c>
      <c r="E2047" s="95" t="s">
        <v>116</v>
      </c>
      <c r="F2047" s="95" t="s">
        <v>221</v>
      </c>
      <c r="G2047" s="92"/>
      <c r="H2047" s="95" t="s">
        <v>309</v>
      </c>
      <c r="I2047" s="97" t="s">
        <v>1885</v>
      </c>
    </row>
    <row r="2048" spans="1:9" hidden="1" x14ac:dyDescent="0.25">
      <c r="A2048" s="92" t="s">
        <v>222</v>
      </c>
      <c r="B2048" s="93">
        <v>45963.392855532402</v>
      </c>
      <c r="C2048" s="94" t="s">
        <v>261</v>
      </c>
      <c r="D2048" s="95" t="s">
        <v>224</v>
      </c>
      <c r="E2048" s="95" t="s">
        <v>243</v>
      </c>
      <c r="F2048" s="95" t="s">
        <v>221</v>
      </c>
      <c r="G2048" s="92"/>
      <c r="H2048" s="95" t="s">
        <v>307</v>
      </c>
      <c r="I2048" s="97" t="s">
        <v>1886</v>
      </c>
    </row>
    <row r="2049" spans="1:9" hidden="1" x14ac:dyDescent="0.25">
      <c r="A2049" s="92" t="s">
        <v>222</v>
      </c>
      <c r="B2049" s="93">
        <v>45963.392830300923</v>
      </c>
      <c r="C2049" s="94" t="s">
        <v>261</v>
      </c>
      <c r="D2049" s="95" t="s">
        <v>210</v>
      </c>
      <c r="E2049" s="95" t="s">
        <v>130</v>
      </c>
      <c r="F2049" s="95" t="s">
        <v>221</v>
      </c>
      <c r="G2049" s="92"/>
      <c r="H2049" s="95" t="s">
        <v>294</v>
      </c>
      <c r="I2049" s="97" t="s">
        <v>1887</v>
      </c>
    </row>
    <row r="2050" spans="1:9" hidden="1" x14ac:dyDescent="0.25">
      <c r="A2050" s="92" t="s">
        <v>222</v>
      </c>
      <c r="B2050" s="93">
        <v>45963.392655300922</v>
      </c>
      <c r="C2050" s="94" t="s">
        <v>261</v>
      </c>
      <c r="D2050" s="95" t="s">
        <v>219</v>
      </c>
      <c r="E2050" s="95" t="s">
        <v>251</v>
      </c>
      <c r="F2050" s="95" t="s">
        <v>221</v>
      </c>
      <c r="G2050" s="92"/>
      <c r="H2050" s="95" t="s">
        <v>305</v>
      </c>
      <c r="I2050" s="97" t="s">
        <v>752</v>
      </c>
    </row>
    <row r="2051" spans="1:9" hidden="1" x14ac:dyDescent="0.25">
      <c r="A2051" s="92" t="s">
        <v>222</v>
      </c>
      <c r="B2051" s="93">
        <v>45963.392514108797</v>
      </c>
      <c r="C2051" s="94" t="s">
        <v>261</v>
      </c>
      <c r="D2051" s="95" t="s">
        <v>208</v>
      </c>
      <c r="E2051" s="95" t="s">
        <v>264</v>
      </c>
      <c r="F2051" s="95" t="s">
        <v>221</v>
      </c>
      <c r="G2051" s="92"/>
      <c r="H2051" s="95" t="s">
        <v>265</v>
      </c>
      <c r="I2051" s="97" t="s">
        <v>1888</v>
      </c>
    </row>
    <row r="2052" spans="1:9" hidden="1" x14ac:dyDescent="0.25">
      <c r="A2052" s="92" t="s">
        <v>222</v>
      </c>
      <c r="B2052" s="93">
        <v>45963.392495578701</v>
      </c>
      <c r="C2052" s="94" t="s">
        <v>261</v>
      </c>
      <c r="D2052" s="95" t="s">
        <v>216</v>
      </c>
      <c r="E2052" s="95" t="s">
        <v>267</v>
      </c>
      <c r="F2052" s="95" t="s">
        <v>221</v>
      </c>
      <c r="G2052" s="92"/>
      <c r="H2052" s="95" t="s">
        <v>268</v>
      </c>
      <c r="I2052" s="97" t="s">
        <v>1889</v>
      </c>
    </row>
    <row r="2053" spans="1:9" hidden="1" x14ac:dyDescent="0.25">
      <c r="A2053" s="92" t="s">
        <v>222</v>
      </c>
      <c r="B2053" s="93">
        <v>45963.392492812498</v>
      </c>
      <c r="C2053" s="94" t="s">
        <v>261</v>
      </c>
      <c r="D2053" s="95" t="s">
        <v>212</v>
      </c>
      <c r="E2053" s="95" t="s">
        <v>283</v>
      </c>
      <c r="F2053" s="95" t="s">
        <v>221</v>
      </c>
      <c r="G2053" s="92"/>
      <c r="H2053" s="95" t="s">
        <v>284</v>
      </c>
      <c r="I2053" s="97" t="s">
        <v>1890</v>
      </c>
    </row>
    <row r="2054" spans="1:9" hidden="1" x14ac:dyDescent="0.25">
      <c r="A2054" s="92" t="s">
        <v>222</v>
      </c>
      <c r="B2054" s="93">
        <v>45963.392397453703</v>
      </c>
      <c r="C2054" s="94" t="s">
        <v>261</v>
      </c>
      <c r="D2054" s="95" t="s">
        <v>205</v>
      </c>
      <c r="E2054" s="95" t="s">
        <v>245</v>
      </c>
      <c r="F2054" s="95" t="s">
        <v>221</v>
      </c>
      <c r="G2054" s="92"/>
      <c r="H2054" s="95" t="s">
        <v>286</v>
      </c>
      <c r="I2054" s="97" t="s">
        <v>1672</v>
      </c>
    </row>
    <row r="2055" spans="1:9" hidden="1" x14ac:dyDescent="0.25">
      <c r="A2055" s="92" t="s">
        <v>222</v>
      </c>
      <c r="B2055" s="93">
        <v>45963.392388645829</v>
      </c>
      <c r="C2055" s="94" t="s">
        <v>261</v>
      </c>
      <c r="D2055" s="95" t="s">
        <v>209</v>
      </c>
      <c r="E2055" s="95" t="s">
        <v>302</v>
      </c>
      <c r="F2055" s="95" t="s">
        <v>221</v>
      </c>
      <c r="G2055" s="92"/>
      <c r="H2055" s="95" t="s">
        <v>303</v>
      </c>
      <c r="I2055" s="97" t="s">
        <v>1891</v>
      </c>
    </row>
    <row r="2056" spans="1:9" hidden="1" x14ac:dyDescent="0.25">
      <c r="A2056" s="92" t="s">
        <v>222</v>
      </c>
      <c r="B2056" s="93">
        <v>45963.39234489583</v>
      </c>
      <c r="C2056" s="94" t="s">
        <v>261</v>
      </c>
      <c r="D2056" s="95" t="s">
        <v>214</v>
      </c>
      <c r="E2056" s="95" t="s">
        <v>273</v>
      </c>
      <c r="F2056" s="95" t="s">
        <v>221</v>
      </c>
      <c r="G2056" s="92"/>
      <c r="H2056" s="95" t="s">
        <v>274</v>
      </c>
      <c r="I2056" s="97" t="s">
        <v>1022</v>
      </c>
    </row>
    <row r="2057" spans="1:9" hidden="1" x14ac:dyDescent="0.25">
      <c r="A2057" s="92" t="s">
        <v>222</v>
      </c>
      <c r="B2057" s="93">
        <v>45963.392297222221</v>
      </c>
      <c r="C2057" s="94" t="s">
        <v>261</v>
      </c>
      <c r="D2057" s="95" t="s">
        <v>213</v>
      </c>
      <c r="E2057" s="95" t="s">
        <v>126</v>
      </c>
      <c r="F2057" s="95" t="s">
        <v>221</v>
      </c>
      <c r="G2057" s="92"/>
      <c r="H2057" s="95" t="s">
        <v>292</v>
      </c>
      <c r="I2057" s="97" t="s">
        <v>1892</v>
      </c>
    </row>
    <row r="2058" spans="1:9" hidden="1" x14ac:dyDescent="0.25">
      <c r="A2058" s="92" t="s">
        <v>222</v>
      </c>
      <c r="B2058" s="93">
        <v>45963.39229329861</v>
      </c>
      <c r="C2058" s="94" t="s">
        <v>261</v>
      </c>
      <c r="D2058" s="95" t="s">
        <v>206</v>
      </c>
      <c r="E2058" s="95" t="s">
        <v>296</v>
      </c>
      <c r="F2058" s="95" t="s">
        <v>221</v>
      </c>
      <c r="G2058" s="92"/>
      <c r="H2058" s="95" t="s">
        <v>297</v>
      </c>
      <c r="I2058" s="97" t="s">
        <v>492</v>
      </c>
    </row>
    <row r="2059" spans="1:9" hidden="1" x14ac:dyDescent="0.25">
      <c r="A2059" s="92" t="s">
        <v>222</v>
      </c>
      <c r="B2059" s="93">
        <v>45963.392267129631</v>
      </c>
      <c r="C2059" s="94" t="s">
        <v>261</v>
      </c>
      <c r="D2059" s="95" t="s">
        <v>220</v>
      </c>
      <c r="E2059" s="95" t="s">
        <v>168</v>
      </c>
      <c r="F2059" s="95" t="s">
        <v>221</v>
      </c>
      <c r="G2059" s="92"/>
      <c r="H2059" s="95" t="s">
        <v>290</v>
      </c>
      <c r="I2059" s="97" t="s">
        <v>1893</v>
      </c>
    </row>
    <row r="2060" spans="1:9" hidden="1" x14ac:dyDescent="0.25">
      <c r="A2060" s="92" t="s">
        <v>222</v>
      </c>
      <c r="B2060" s="93">
        <v>45963.392263657406</v>
      </c>
      <c r="C2060" s="94" t="s">
        <v>261</v>
      </c>
      <c r="D2060" s="95" t="s">
        <v>218</v>
      </c>
      <c r="E2060" s="95" t="s">
        <v>129</v>
      </c>
      <c r="F2060" s="95" t="s">
        <v>221</v>
      </c>
      <c r="G2060" s="92"/>
      <c r="H2060" s="95" t="s">
        <v>288</v>
      </c>
      <c r="I2060" s="97" t="s">
        <v>429</v>
      </c>
    </row>
    <row r="2061" spans="1:9" hidden="1" x14ac:dyDescent="0.25">
      <c r="A2061" s="92" t="s">
        <v>222</v>
      </c>
      <c r="B2061" s="93">
        <v>45963.392257638887</v>
      </c>
      <c r="C2061" s="94" t="s">
        <v>261</v>
      </c>
      <c r="D2061" s="95" t="s">
        <v>211</v>
      </c>
      <c r="E2061" s="95" t="s">
        <v>252</v>
      </c>
      <c r="F2061" s="95" t="s">
        <v>221</v>
      </c>
      <c r="G2061" s="92"/>
      <c r="H2061" s="95" t="s">
        <v>279</v>
      </c>
      <c r="I2061" s="97" t="s">
        <v>1894</v>
      </c>
    </row>
    <row r="2062" spans="1:9" x14ac:dyDescent="0.25">
      <c r="A2062" s="92" t="s">
        <v>222</v>
      </c>
      <c r="B2062" s="93">
        <v>45963.392234270832</v>
      </c>
      <c r="C2062" s="94" t="s">
        <v>261</v>
      </c>
      <c r="D2062" s="95" t="s">
        <v>215</v>
      </c>
      <c r="E2062" s="95" t="s">
        <v>244</v>
      </c>
      <c r="F2062" s="95" t="s">
        <v>221</v>
      </c>
      <c r="G2062" s="92"/>
      <c r="H2062" s="95" t="s">
        <v>281</v>
      </c>
      <c r="I2062" s="97" t="s">
        <v>1895</v>
      </c>
    </row>
    <row r="2063" spans="1:9" hidden="1" x14ac:dyDescent="0.25">
      <c r="A2063" s="92" t="s">
        <v>222</v>
      </c>
      <c r="B2063" s="93">
        <v>45963.392229861107</v>
      </c>
      <c r="C2063" s="94" t="s">
        <v>261</v>
      </c>
      <c r="D2063" s="95" t="s">
        <v>231</v>
      </c>
      <c r="E2063" s="95" t="s">
        <v>299</v>
      </c>
      <c r="F2063" s="95" t="s">
        <v>221</v>
      </c>
      <c r="G2063" s="92"/>
      <c r="H2063" s="95" t="s">
        <v>300</v>
      </c>
      <c r="I2063" s="97" t="s">
        <v>1896</v>
      </c>
    </row>
    <row r="2064" spans="1:9" hidden="1" x14ac:dyDescent="0.25">
      <c r="A2064" s="92" t="s">
        <v>222</v>
      </c>
      <c r="B2064" s="93">
        <v>45963.392203935182</v>
      </c>
      <c r="C2064" s="94" t="s">
        <v>261</v>
      </c>
      <c r="D2064" s="95" t="s">
        <v>207</v>
      </c>
      <c r="E2064" s="95" t="s">
        <v>270</v>
      </c>
      <c r="F2064" s="95" t="s">
        <v>221</v>
      </c>
      <c r="G2064" s="92"/>
      <c r="H2064" s="95" t="s">
        <v>271</v>
      </c>
      <c r="I2064" s="97" t="s">
        <v>1119</v>
      </c>
    </row>
    <row r="2065" spans="1:9" hidden="1" x14ac:dyDescent="0.25">
      <c r="A2065" s="92" t="s">
        <v>222</v>
      </c>
      <c r="B2065" s="93">
        <v>45963.392197453701</v>
      </c>
      <c r="C2065" s="94" t="s">
        <v>261</v>
      </c>
      <c r="D2065" s="95" t="s">
        <v>223</v>
      </c>
      <c r="E2065" s="95" t="s">
        <v>276</v>
      </c>
      <c r="F2065" s="95" t="s">
        <v>221</v>
      </c>
      <c r="G2065" s="92"/>
      <c r="H2065" s="95" t="s">
        <v>277</v>
      </c>
      <c r="I2065" s="97" t="s">
        <v>1471</v>
      </c>
    </row>
    <row r="2066" spans="1:9" hidden="1" x14ac:dyDescent="0.25">
      <c r="A2066" s="92" t="s">
        <v>222</v>
      </c>
      <c r="B2066" s="93">
        <v>45963.392176388887</v>
      </c>
      <c r="C2066" s="94" t="s">
        <v>261</v>
      </c>
      <c r="D2066" s="95" t="s">
        <v>217</v>
      </c>
      <c r="E2066" s="95" t="s">
        <v>116</v>
      </c>
      <c r="F2066" s="95" t="s">
        <v>221</v>
      </c>
      <c r="G2066" s="92"/>
      <c r="H2066" s="95" t="s">
        <v>309</v>
      </c>
      <c r="I2066" s="97" t="s">
        <v>802</v>
      </c>
    </row>
    <row r="2067" spans="1:9" hidden="1" x14ac:dyDescent="0.25">
      <c r="A2067" s="92" t="s">
        <v>222</v>
      </c>
      <c r="B2067" s="93">
        <v>45963.392164120371</v>
      </c>
      <c r="C2067" s="94" t="s">
        <v>261</v>
      </c>
      <c r="D2067" s="95" t="s">
        <v>224</v>
      </c>
      <c r="E2067" s="95" t="s">
        <v>243</v>
      </c>
      <c r="F2067" s="95" t="s">
        <v>221</v>
      </c>
      <c r="G2067" s="92"/>
      <c r="H2067" s="95" t="s">
        <v>307</v>
      </c>
      <c r="I2067" s="97" t="s">
        <v>1897</v>
      </c>
    </row>
    <row r="2068" spans="1:9" hidden="1" x14ac:dyDescent="0.25">
      <c r="A2068" s="92" t="s">
        <v>222</v>
      </c>
      <c r="B2068" s="93">
        <v>45963.392138888885</v>
      </c>
      <c r="C2068" s="94" t="s">
        <v>261</v>
      </c>
      <c r="D2068" s="95" t="s">
        <v>210</v>
      </c>
      <c r="E2068" s="95" t="s">
        <v>130</v>
      </c>
      <c r="F2068" s="95" t="s">
        <v>221</v>
      </c>
      <c r="G2068" s="92"/>
      <c r="H2068" s="95" t="s">
        <v>294</v>
      </c>
      <c r="I2068" s="97" t="s">
        <v>1898</v>
      </c>
    </row>
    <row r="2069" spans="1:9" hidden="1" x14ac:dyDescent="0.25">
      <c r="A2069" s="92" t="s">
        <v>222</v>
      </c>
      <c r="B2069" s="93">
        <v>45963.391938668981</v>
      </c>
      <c r="C2069" s="94" t="s">
        <v>261</v>
      </c>
      <c r="D2069" s="95" t="s">
        <v>219</v>
      </c>
      <c r="E2069" s="95" t="s">
        <v>251</v>
      </c>
      <c r="F2069" s="95" t="s">
        <v>221</v>
      </c>
      <c r="G2069" s="92"/>
      <c r="H2069" s="95" t="s">
        <v>305</v>
      </c>
      <c r="I2069" s="97" t="s">
        <v>1899</v>
      </c>
    </row>
    <row r="2070" spans="1:9" hidden="1" x14ac:dyDescent="0.25">
      <c r="A2070" s="92" t="s">
        <v>222</v>
      </c>
      <c r="B2070" s="93">
        <v>45963.391775254626</v>
      </c>
      <c r="C2070" s="94" t="s">
        <v>261</v>
      </c>
      <c r="D2070" s="95" t="s">
        <v>208</v>
      </c>
      <c r="E2070" s="95" t="s">
        <v>264</v>
      </c>
      <c r="F2070" s="95" t="s">
        <v>221</v>
      </c>
      <c r="G2070" s="92"/>
      <c r="H2070" s="95" t="s">
        <v>265</v>
      </c>
      <c r="I2070" s="97" t="s">
        <v>1900</v>
      </c>
    </row>
    <row r="2071" spans="1:9" hidden="1" x14ac:dyDescent="0.25">
      <c r="A2071" s="92" t="s">
        <v>222</v>
      </c>
      <c r="B2071" s="93">
        <v>45963.391767847221</v>
      </c>
      <c r="C2071" s="94" t="s">
        <v>261</v>
      </c>
      <c r="D2071" s="95" t="s">
        <v>216</v>
      </c>
      <c r="E2071" s="95" t="s">
        <v>267</v>
      </c>
      <c r="F2071" s="95" t="s">
        <v>221</v>
      </c>
      <c r="G2071" s="92"/>
      <c r="H2071" s="95" t="s">
        <v>268</v>
      </c>
      <c r="I2071" s="97" t="s">
        <v>757</v>
      </c>
    </row>
    <row r="2072" spans="1:9" hidden="1" x14ac:dyDescent="0.25">
      <c r="A2072" s="92" t="s">
        <v>222</v>
      </c>
      <c r="B2072" s="93">
        <v>45963.391764131942</v>
      </c>
      <c r="C2072" s="94" t="s">
        <v>261</v>
      </c>
      <c r="D2072" s="95" t="s">
        <v>212</v>
      </c>
      <c r="E2072" s="95" t="s">
        <v>283</v>
      </c>
      <c r="F2072" s="95" t="s">
        <v>221</v>
      </c>
      <c r="G2072" s="92"/>
      <c r="H2072" s="95" t="s">
        <v>284</v>
      </c>
      <c r="I2072" s="97" t="s">
        <v>1901</v>
      </c>
    </row>
    <row r="2073" spans="1:9" hidden="1" x14ac:dyDescent="0.25">
      <c r="A2073" s="92" t="s">
        <v>222</v>
      </c>
      <c r="B2073" s="93">
        <v>45963.391674791666</v>
      </c>
      <c r="C2073" s="94" t="s">
        <v>261</v>
      </c>
      <c r="D2073" s="95" t="s">
        <v>205</v>
      </c>
      <c r="E2073" s="95" t="s">
        <v>245</v>
      </c>
      <c r="F2073" s="95" t="s">
        <v>221</v>
      </c>
      <c r="G2073" s="92"/>
      <c r="H2073" s="95" t="s">
        <v>286</v>
      </c>
      <c r="I2073" s="97" t="s">
        <v>1876</v>
      </c>
    </row>
    <row r="2074" spans="1:9" hidden="1" x14ac:dyDescent="0.25">
      <c r="A2074" s="92" t="s">
        <v>222</v>
      </c>
      <c r="B2074" s="93">
        <v>45963.391659050925</v>
      </c>
      <c r="C2074" s="94" t="s">
        <v>261</v>
      </c>
      <c r="D2074" s="95" t="s">
        <v>209</v>
      </c>
      <c r="E2074" s="95" t="s">
        <v>302</v>
      </c>
      <c r="F2074" s="95" t="s">
        <v>221</v>
      </c>
      <c r="G2074" s="92"/>
      <c r="H2074" s="95" t="s">
        <v>303</v>
      </c>
      <c r="I2074" s="97" t="s">
        <v>1902</v>
      </c>
    </row>
    <row r="2075" spans="1:9" hidden="1" x14ac:dyDescent="0.25">
      <c r="A2075" s="92" t="s">
        <v>222</v>
      </c>
      <c r="B2075" s="93">
        <v>45963.391625266202</v>
      </c>
      <c r="C2075" s="94" t="s">
        <v>261</v>
      </c>
      <c r="D2075" s="95" t="s">
        <v>214</v>
      </c>
      <c r="E2075" s="95" t="s">
        <v>273</v>
      </c>
      <c r="F2075" s="95" t="s">
        <v>221</v>
      </c>
      <c r="G2075" s="92"/>
      <c r="H2075" s="95" t="s">
        <v>274</v>
      </c>
      <c r="I2075" s="97" t="s">
        <v>1903</v>
      </c>
    </row>
    <row r="2076" spans="1:9" hidden="1" x14ac:dyDescent="0.25">
      <c r="A2076" s="92" t="s">
        <v>222</v>
      </c>
      <c r="B2076" s="93">
        <v>45963.391592164349</v>
      </c>
      <c r="C2076" s="94" t="s">
        <v>261</v>
      </c>
      <c r="D2076" s="95" t="s">
        <v>213</v>
      </c>
      <c r="E2076" s="95" t="s">
        <v>126</v>
      </c>
      <c r="F2076" s="95" t="s">
        <v>221</v>
      </c>
      <c r="G2076" s="92"/>
      <c r="H2076" s="95" t="s">
        <v>292</v>
      </c>
      <c r="I2076" s="97" t="s">
        <v>1904</v>
      </c>
    </row>
    <row r="2077" spans="1:9" hidden="1" x14ac:dyDescent="0.25">
      <c r="A2077" s="92" t="s">
        <v>222</v>
      </c>
      <c r="B2077" s="93">
        <v>45963.391582662036</v>
      </c>
      <c r="C2077" s="94" t="s">
        <v>261</v>
      </c>
      <c r="D2077" s="95" t="s">
        <v>206</v>
      </c>
      <c r="E2077" s="95" t="s">
        <v>296</v>
      </c>
      <c r="F2077" s="95" t="s">
        <v>221</v>
      </c>
      <c r="G2077" s="92"/>
      <c r="H2077" s="95" t="s">
        <v>297</v>
      </c>
      <c r="I2077" s="97" t="s">
        <v>400</v>
      </c>
    </row>
    <row r="2078" spans="1:9" hidden="1" x14ac:dyDescent="0.25">
      <c r="A2078" s="92" t="s">
        <v>222</v>
      </c>
      <c r="B2078" s="93">
        <v>45963.39156275463</v>
      </c>
      <c r="C2078" s="94" t="s">
        <v>261</v>
      </c>
      <c r="D2078" s="95" t="s">
        <v>220</v>
      </c>
      <c r="E2078" s="95" t="s">
        <v>168</v>
      </c>
      <c r="F2078" s="95" t="s">
        <v>221</v>
      </c>
      <c r="G2078" s="92"/>
      <c r="H2078" s="95" t="s">
        <v>290</v>
      </c>
      <c r="I2078" s="97" t="s">
        <v>1719</v>
      </c>
    </row>
    <row r="2079" spans="1:9" hidden="1" x14ac:dyDescent="0.25">
      <c r="A2079" s="92" t="s">
        <v>222</v>
      </c>
      <c r="B2079" s="93">
        <v>45963.391556041664</v>
      </c>
      <c r="C2079" s="94" t="s">
        <v>261</v>
      </c>
      <c r="D2079" s="95" t="s">
        <v>218</v>
      </c>
      <c r="E2079" s="95" t="s">
        <v>129</v>
      </c>
      <c r="F2079" s="95" t="s">
        <v>221</v>
      </c>
      <c r="G2079" s="92"/>
      <c r="H2079" s="95" t="s">
        <v>288</v>
      </c>
      <c r="I2079" s="97" t="s">
        <v>1905</v>
      </c>
    </row>
    <row r="2080" spans="1:9" hidden="1" x14ac:dyDescent="0.25">
      <c r="A2080" s="92" t="s">
        <v>222</v>
      </c>
      <c r="B2080" s="93">
        <v>45963.391549340275</v>
      </c>
      <c r="C2080" s="94" t="s">
        <v>261</v>
      </c>
      <c r="D2080" s="95" t="s">
        <v>211</v>
      </c>
      <c r="E2080" s="95" t="s">
        <v>252</v>
      </c>
      <c r="F2080" s="95" t="s">
        <v>221</v>
      </c>
      <c r="G2080" s="92"/>
      <c r="H2080" s="95" t="s">
        <v>279</v>
      </c>
      <c r="I2080" s="97" t="s">
        <v>1806</v>
      </c>
    </row>
    <row r="2081" spans="1:9" x14ac:dyDescent="0.25">
      <c r="A2081" s="92" t="s">
        <v>222</v>
      </c>
      <c r="B2081" s="93">
        <v>45963.391529201384</v>
      </c>
      <c r="C2081" s="94" t="s">
        <v>261</v>
      </c>
      <c r="D2081" s="95" t="s">
        <v>215</v>
      </c>
      <c r="E2081" s="95" t="s">
        <v>244</v>
      </c>
      <c r="F2081" s="95" t="s">
        <v>221</v>
      </c>
      <c r="G2081" s="92"/>
      <c r="H2081" s="95" t="s">
        <v>281</v>
      </c>
      <c r="I2081" s="97" t="s">
        <v>1617</v>
      </c>
    </row>
    <row r="2082" spans="1:9" hidden="1" x14ac:dyDescent="0.25">
      <c r="A2082" s="92" t="s">
        <v>222</v>
      </c>
      <c r="B2082" s="93">
        <v>45963.391525729166</v>
      </c>
      <c r="C2082" s="94" t="s">
        <v>261</v>
      </c>
      <c r="D2082" s="95" t="s">
        <v>231</v>
      </c>
      <c r="E2082" s="95" t="s">
        <v>299</v>
      </c>
      <c r="F2082" s="95" t="s">
        <v>221</v>
      </c>
      <c r="G2082" s="92"/>
      <c r="H2082" s="95" t="s">
        <v>300</v>
      </c>
      <c r="I2082" s="97" t="s">
        <v>1906</v>
      </c>
    </row>
    <row r="2083" spans="1:9" hidden="1" x14ac:dyDescent="0.25">
      <c r="A2083" s="92" t="s">
        <v>222</v>
      </c>
      <c r="B2083" s="93">
        <v>45963.391502361112</v>
      </c>
      <c r="C2083" s="94" t="s">
        <v>261</v>
      </c>
      <c r="D2083" s="95" t="s">
        <v>207</v>
      </c>
      <c r="E2083" s="95" t="s">
        <v>270</v>
      </c>
      <c r="F2083" s="95" t="s">
        <v>221</v>
      </c>
      <c r="G2083" s="92"/>
      <c r="H2083" s="95" t="s">
        <v>271</v>
      </c>
      <c r="I2083" s="97" t="s">
        <v>1804</v>
      </c>
    </row>
    <row r="2084" spans="1:9" hidden="1" x14ac:dyDescent="0.25">
      <c r="A2084" s="92" t="s">
        <v>222</v>
      </c>
      <c r="B2084" s="93">
        <v>45963.391499351848</v>
      </c>
      <c r="C2084" s="94" t="s">
        <v>261</v>
      </c>
      <c r="D2084" s="95" t="s">
        <v>223</v>
      </c>
      <c r="E2084" s="95" t="s">
        <v>276</v>
      </c>
      <c r="F2084" s="95" t="s">
        <v>221</v>
      </c>
      <c r="G2084" s="92"/>
      <c r="H2084" s="95" t="s">
        <v>277</v>
      </c>
      <c r="I2084" s="97" t="s">
        <v>1153</v>
      </c>
    </row>
    <row r="2085" spans="1:9" hidden="1" x14ac:dyDescent="0.25">
      <c r="A2085" s="92" t="s">
        <v>222</v>
      </c>
      <c r="B2085" s="93">
        <v>45963.391478275458</v>
      </c>
      <c r="C2085" s="94" t="s">
        <v>261</v>
      </c>
      <c r="D2085" s="95" t="s">
        <v>217</v>
      </c>
      <c r="E2085" s="95" t="s">
        <v>116</v>
      </c>
      <c r="F2085" s="95" t="s">
        <v>221</v>
      </c>
      <c r="G2085" s="92"/>
      <c r="H2085" s="95" t="s">
        <v>309</v>
      </c>
      <c r="I2085" s="97" t="s">
        <v>1907</v>
      </c>
    </row>
    <row r="2086" spans="1:9" hidden="1" x14ac:dyDescent="0.25">
      <c r="A2086" s="92" t="s">
        <v>222</v>
      </c>
      <c r="B2086" s="93">
        <v>45963.391471793977</v>
      </c>
      <c r="C2086" s="94" t="s">
        <v>261</v>
      </c>
      <c r="D2086" s="95" t="s">
        <v>224</v>
      </c>
      <c r="E2086" s="95" t="s">
        <v>243</v>
      </c>
      <c r="F2086" s="95" t="s">
        <v>221</v>
      </c>
      <c r="G2086" s="92"/>
      <c r="H2086" s="95" t="s">
        <v>307</v>
      </c>
      <c r="I2086" s="97" t="s">
        <v>1908</v>
      </c>
    </row>
    <row r="2087" spans="1:9" hidden="1" x14ac:dyDescent="0.25">
      <c r="A2087" s="92" t="s">
        <v>222</v>
      </c>
      <c r="B2087" s="93">
        <v>45963.391447499998</v>
      </c>
      <c r="C2087" s="94" t="s">
        <v>261</v>
      </c>
      <c r="D2087" s="95" t="s">
        <v>210</v>
      </c>
      <c r="E2087" s="95" t="s">
        <v>130</v>
      </c>
      <c r="F2087" s="95" t="s">
        <v>221</v>
      </c>
      <c r="G2087" s="92"/>
      <c r="H2087" s="95" t="s">
        <v>294</v>
      </c>
      <c r="I2087" s="97" t="s">
        <v>1909</v>
      </c>
    </row>
    <row r="2088" spans="1:9" hidden="1" x14ac:dyDescent="0.25">
      <c r="A2088" s="92" t="s">
        <v>222</v>
      </c>
      <c r="B2088" s="93">
        <v>45963.391216249998</v>
      </c>
      <c r="C2088" s="94" t="s">
        <v>261</v>
      </c>
      <c r="D2088" s="95" t="s">
        <v>219</v>
      </c>
      <c r="E2088" s="95" t="s">
        <v>251</v>
      </c>
      <c r="F2088" s="95" t="s">
        <v>221</v>
      </c>
      <c r="G2088" s="92"/>
      <c r="H2088" s="95" t="s">
        <v>305</v>
      </c>
      <c r="I2088" s="97" t="s">
        <v>1910</v>
      </c>
    </row>
    <row r="2089" spans="1:9" hidden="1" x14ac:dyDescent="0.25">
      <c r="A2089" s="92" t="s">
        <v>222</v>
      </c>
      <c r="B2089" s="93">
        <v>45963.391042881944</v>
      </c>
      <c r="C2089" s="94" t="s">
        <v>261</v>
      </c>
      <c r="D2089" s="95" t="s">
        <v>208</v>
      </c>
      <c r="E2089" s="95" t="s">
        <v>264</v>
      </c>
      <c r="F2089" s="95" t="s">
        <v>221</v>
      </c>
      <c r="G2089" s="92"/>
      <c r="H2089" s="95" t="s">
        <v>265</v>
      </c>
      <c r="I2089" s="97" t="s">
        <v>1911</v>
      </c>
    </row>
    <row r="2090" spans="1:9" hidden="1" x14ac:dyDescent="0.25">
      <c r="A2090" s="92" t="s">
        <v>222</v>
      </c>
      <c r="B2090" s="93">
        <v>45963.391038240741</v>
      </c>
      <c r="C2090" s="94" t="s">
        <v>261</v>
      </c>
      <c r="D2090" s="95" t="s">
        <v>216</v>
      </c>
      <c r="E2090" s="95" t="s">
        <v>267</v>
      </c>
      <c r="F2090" s="95" t="s">
        <v>221</v>
      </c>
      <c r="G2090" s="92"/>
      <c r="H2090" s="95" t="s">
        <v>268</v>
      </c>
      <c r="I2090" s="97" t="s">
        <v>1912</v>
      </c>
    </row>
    <row r="2091" spans="1:9" hidden="1" x14ac:dyDescent="0.25">
      <c r="A2091" s="92" t="s">
        <v>222</v>
      </c>
      <c r="B2091" s="93">
        <v>45963.391028310187</v>
      </c>
      <c r="C2091" s="94" t="s">
        <v>261</v>
      </c>
      <c r="D2091" s="95" t="s">
        <v>212</v>
      </c>
      <c r="E2091" s="95" t="s">
        <v>283</v>
      </c>
      <c r="F2091" s="95" t="s">
        <v>221</v>
      </c>
      <c r="G2091" s="92"/>
      <c r="H2091" s="95" t="s">
        <v>284</v>
      </c>
      <c r="I2091" s="97" t="s">
        <v>1913</v>
      </c>
    </row>
    <row r="2092" spans="1:9" hidden="1" x14ac:dyDescent="0.25">
      <c r="A2092" s="92" t="s">
        <v>222</v>
      </c>
      <c r="B2092" s="93">
        <v>45963.390949594905</v>
      </c>
      <c r="C2092" s="94" t="s">
        <v>261</v>
      </c>
      <c r="D2092" s="95" t="s">
        <v>205</v>
      </c>
      <c r="E2092" s="95" t="s">
        <v>245</v>
      </c>
      <c r="F2092" s="95" t="s">
        <v>221</v>
      </c>
      <c r="G2092" s="92"/>
      <c r="H2092" s="95" t="s">
        <v>286</v>
      </c>
      <c r="I2092" s="97" t="s">
        <v>1914</v>
      </c>
    </row>
    <row r="2093" spans="1:9" hidden="1" x14ac:dyDescent="0.25">
      <c r="A2093" s="92" t="s">
        <v>222</v>
      </c>
      <c r="B2093" s="93">
        <v>45963.390931770831</v>
      </c>
      <c r="C2093" s="94" t="s">
        <v>261</v>
      </c>
      <c r="D2093" s="95" t="s">
        <v>209</v>
      </c>
      <c r="E2093" s="95" t="s">
        <v>302</v>
      </c>
      <c r="F2093" s="95" t="s">
        <v>221</v>
      </c>
      <c r="G2093" s="92"/>
      <c r="H2093" s="95" t="s">
        <v>303</v>
      </c>
      <c r="I2093" s="97" t="s">
        <v>587</v>
      </c>
    </row>
    <row r="2094" spans="1:9" hidden="1" x14ac:dyDescent="0.25">
      <c r="A2094" s="92" t="s">
        <v>222</v>
      </c>
      <c r="B2094" s="93">
        <v>45963.390907928238</v>
      </c>
      <c r="C2094" s="94" t="s">
        <v>261</v>
      </c>
      <c r="D2094" s="95" t="s">
        <v>214</v>
      </c>
      <c r="E2094" s="95" t="s">
        <v>273</v>
      </c>
      <c r="F2094" s="95" t="s">
        <v>221</v>
      </c>
      <c r="G2094" s="92"/>
      <c r="H2094" s="95" t="s">
        <v>274</v>
      </c>
      <c r="I2094" s="97" t="s">
        <v>1915</v>
      </c>
    </row>
    <row r="2095" spans="1:9" hidden="1" x14ac:dyDescent="0.25">
      <c r="A2095" s="92" t="s">
        <v>222</v>
      </c>
      <c r="B2095" s="93">
        <v>45963.390885011569</v>
      </c>
      <c r="C2095" s="94" t="s">
        <v>261</v>
      </c>
      <c r="D2095" s="95" t="s">
        <v>213</v>
      </c>
      <c r="E2095" s="95" t="s">
        <v>126</v>
      </c>
      <c r="F2095" s="95" t="s">
        <v>221</v>
      </c>
      <c r="G2095" s="92"/>
      <c r="H2095" s="95" t="s">
        <v>292</v>
      </c>
      <c r="I2095" s="97" t="s">
        <v>1916</v>
      </c>
    </row>
    <row r="2096" spans="1:9" hidden="1" x14ac:dyDescent="0.25">
      <c r="A2096" s="92" t="s">
        <v>222</v>
      </c>
      <c r="B2096" s="93">
        <v>45963.390872511569</v>
      </c>
      <c r="C2096" s="94" t="s">
        <v>261</v>
      </c>
      <c r="D2096" s="95" t="s">
        <v>206</v>
      </c>
      <c r="E2096" s="95" t="s">
        <v>296</v>
      </c>
      <c r="F2096" s="95" t="s">
        <v>221</v>
      </c>
      <c r="G2096" s="92"/>
      <c r="H2096" s="95" t="s">
        <v>297</v>
      </c>
      <c r="I2096" s="97" t="s">
        <v>1917</v>
      </c>
    </row>
    <row r="2097" spans="1:9" hidden="1" x14ac:dyDescent="0.25">
      <c r="A2097" s="92" t="s">
        <v>222</v>
      </c>
      <c r="B2097" s="93">
        <v>45963.390858171297</v>
      </c>
      <c r="C2097" s="94" t="s">
        <v>261</v>
      </c>
      <c r="D2097" s="95" t="s">
        <v>220</v>
      </c>
      <c r="E2097" s="95" t="s">
        <v>168</v>
      </c>
      <c r="F2097" s="95" t="s">
        <v>221</v>
      </c>
      <c r="G2097" s="92"/>
      <c r="H2097" s="95" t="s">
        <v>290</v>
      </c>
      <c r="I2097" s="97" t="s">
        <v>1187</v>
      </c>
    </row>
    <row r="2098" spans="1:9" hidden="1" x14ac:dyDescent="0.25">
      <c r="A2098" s="92" t="s">
        <v>222</v>
      </c>
      <c r="B2098" s="93">
        <v>45963.390850983793</v>
      </c>
      <c r="C2098" s="94" t="s">
        <v>261</v>
      </c>
      <c r="D2098" s="95" t="s">
        <v>218</v>
      </c>
      <c r="E2098" s="95" t="s">
        <v>129</v>
      </c>
      <c r="F2098" s="95" t="s">
        <v>221</v>
      </c>
      <c r="G2098" s="92"/>
      <c r="H2098" s="95" t="s">
        <v>288</v>
      </c>
      <c r="I2098" s="97" t="s">
        <v>495</v>
      </c>
    </row>
    <row r="2099" spans="1:9" hidden="1" x14ac:dyDescent="0.25">
      <c r="A2099" s="92" t="s">
        <v>222</v>
      </c>
      <c r="B2099" s="93">
        <v>45963.390841724533</v>
      </c>
      <c r="C2099" s="94" t="s">
        <v>261</v>
      </c>
      <c r="D2099" s="95" t="s">
        <v>211</v>
      </c>
      <c r="E2099" s="95" t="s">
        <v>252</v>
      </c>
      <c r="F2099" s="95" t="s">
        <v>221</v>
      </c>
      <c r="G2099" s="92"/>
      <c r="H2099" s="95" t="s">
        <v>279</v>
      </c>
      <c r="I2099" s="97" t="s">
        <v>1054</v>
      </c>
    </row>
    <row r="2100" spans="1:9" x14ac:dyDescent="0.25">
      <c r="A2100" s="92" t="s">
        <v>222</v>
      </c>
      <c r="B2100" s="93">
        <v>45963.390829687502</v>
      </c>
      <c r="C2100" s="94" t="s">
        <v>261</v>
      </c>
      <c r="D2100" s="95" t="s">
        <v>215</v>
      </c>
      <c r="E2100" s="95" t="s">
        <v>244</v>
      </c>
      <c r="F2100" s="95" t="s">
        <v>221</v>
      </c>
      <c r="G2100" s="92"/>
      <c r="H2100" s="95" t="s">
        <v>281</v>
      </c>
      <c r="I2100" s="97" t="s">
        <v>1501</v>
      </c>
    </row>
    <row r="2101" spans="1:9" hidden="1" x14ac:dyDescent="0.25">
      <c r="A2101" s="92" t="s">
        <v>222</v>
      </c>
      <c r="B2101" s="93">
        <v>45963.390825983792</v>
      </c>
      <c r="C2101" s="94" t="s">
        <v>261</v>
      </c>
      <c r="D2101" s="95" t="s">
        <v>231</v>
      </c>
      <c r="E2101" s="95" t="s">
        <v>299</v>
      </c>
      <c r="F2101" s="95" t="s">
        <v>221</v>
      </c>
      <c r="G2101" s="92"/>
      <c r="H2101" s="95" t="s">
        <v>300</v>
      </c>
      <c r="I2101" s="97" t="s">
        <v>1918</v>
      </c>
    </row>
    <row r="2102" spans="1:9" hidden="1" x14ac:dyDescent="0.25">
      <c r="A2102" s="92" t="s">
        <v>222</v>
      </c>
      <c r="B2102" s="93">
        <v>45963.390799363428</v>
      </c>
      <c r="C2102" s="94" t="s">
        <v>261</v>
      </c>
      <c r="D2102" s="95" t="s">
        <v>223</v>
      </c>
      <c r="E2102" s="95" t="s">
        <v>276</v>
      </c>
      <c r="F2102" s="95" t="s">
        <v>221</v>
      </c>
      <c r="G2102" s="92"/>
      <c r="H2102" s="95" t="s">
        <v>277</v>
      </c>
      <c r="I2102" s="97" t="s">
        <v>1919</v>
      </c>
    </row>
    <row r="2103" spans="1:9" hidden="1" x14ac:dyDescent="0.25">
      <c r="A2103" s="92" t="s">
        <v>222</v>
      </c>
      <c r="B2103" s="93">
        <v>45963.390793125</v>
      </c>
      <c r="C2103" s="94" t="s">
        <v>261</v>
      </c>
      <c r="D2103" s="95" t="s">
        <v>207</v>
      </c>
      <c r="E2103" s="95" t="s">
        <v>270</v>
      </c>
      <c r="F2103" s="95" t="s">
        <v>221</v>
      </c>
      <c r="G2103" s="92"/>
      <c r="H2103" s="95" t="s">
        <v>271</v>
      </c>
      <c r="I2103" s="97" t="s">
        <v>1493</v>
      </c>
    </row>
    <row r="2104" spans="1:9" hidden="1" x14ac:dyDescent="0.25">
      <c r="A2104" s="92" t="s">
        <v>222</v>
      </c>
      <c r="B2104" s="93">
        <v>45963.390781319446</v>
      </c>
      <c r="C2104" s="94" t="s">
        <v>261</v>
      </c>
      <c r="D2104" s="95" t="s">
        <v>217</v>
      </c>
      <c r="E2104" s="95" t="s">
        <v>116</v>
      </c>
      <c r="F2104" s="95" t="s">
        <v>221</v>
      </c>
      <c r="G2104" s="92"/>
      <c r="H2104" s="95" t="s">
        <v>309</v>
      </c>
      <c r="I2104" s="97" t="s">
        <v>1920</v>
      </c>
    </row>
    <row r="2105" spans="1:9" hidden="1" x14ac:dyDescent="0.25">
      <c r="A2105" s="92" t="s">
        <v>222</v>
      </c>
      <c r="B2105" s="93">
        <v>45963.390776932865</v>
      </c>
      <c r="C2105" s="94" t="s">
        <v>261</v>
      </c>
      <c r="D2105" s="95" t="s">
        <v>224</v>
      </c>
      <c r="E2105" s="95" t="s">
        <v>243</v>
      </c>
      <c r="F2105" s="95" t="s">
        <v>221</v>
      </c>
      <c r="G2105" s="92"/>
      <c r="H2105" s="95" t="s">
        <v>307</v>
      </c>
      <c r="I2105" s="97" t="s">
        <v>1921</v>
      </c>
    </row>
    <row r="2106" spans="1:9" hidden="1" x14ac:dyDescent="0.25">
      <c r="A2106" s="92" t="s">
        <v>222</v>
      </c>
      <c r="B2106" s="93">
        <v>45963.390753553242</v>
      </c>
      <c r="C2106" s="94" t="s">
        <v>261</v>
      </c>
      <c r="D2106" s="95" t="s">
        <v>210</v>
      </c>
      <c r="E2106" s="95" t="s">
        <v>130</v>
      </c>
      <c r="F2106" s="95" t="s">
        <v>221</v>
      </c>
      <c r="G2106" s="92"/>
      <c r="H2106" s="95" t="s">
        <v>294</v>
      </c>
      <c r="I2106" s="97" t="s">
        <v>1922</v>
      </c>
    </row>
    <row r="2107" spans="1:9" hidden="1" x14ac:dyDescent="0.25">
      <c r="A2107" s="92" t="s">
        <v>222</v>
      </c>
      <c r="B2107" s="93">
        <v>45963.390310960647</v>
      </c>
      <c r="C2107" s="94" t="s">
        <v>261</v>
      </c>
      <c r="D2107" s="95" t="s">
        <v>208</v>
      </c>
      <c r="E2107" s="95" t="s">
        <v>264</v>
      </c>
      <c r="F2107" s="95" t="s">
        <v>221</v>
      </c>
      <c r="G2107" s="92"/>
      <c r="H2107" s="95" t="s">
        <v>265</v>
      </c>
      <c r="I2107" s="97" t="s">
        <v>1923</v>
      </c>
    </row>
    <row r="2108" spans="1:9" hidden="1" x14ac:dyDescent="0.25">
      <c r="A2108" s="92" t="s">
        <v>222</v>
      </c>
      <c r="B2108" s="93">
        <v>45963.390294062498</v>
      </c>
      <c r="C2108" s="94" t="s">
        <v>261</v>
      </c>
      <c r="D2108" s="95" t="s">
        <v>216</v>
      </c>
      <c r="E2108" s="95" t="s">
        <v>267</v>
      </c>
      <c r="F2108" s="95" t="s">
        <v>221</v>
      </c>
      <c r="G2108" s="92"/>
      <c r="H2108" s="95" t="s">
        <v>268</v>
      </c>
      <c r="I2108" s="97" t="s">
        <v>1924</v>
      </c>
    </row>
    <row r="2109" spans="1:9" hidden="1" x14ac:dyDescent="0.25">
      <c r="A2109" s="92" t="s">
        <v>222</v>
      </c>
      <c r="B2109" s="93">
        <v>45963.390284583329</v>
      </c>
      <c r="C2109" s="94" t="s">
        <v>261</v>
      </c>
      <c r="D2109" s="95" t="s">
        <v>212</v>
      </c>
      <c r="E2109" s="95" t="s">
        <v>283</v>
      </c>
      <c r="F2109" s="95" t="s">
        <v>221</v>
      </c>
      <c r="G2109" s="92"/>
      <c r="H2109" s="95" t="s">
        <v>284</v>
      </c>
      <c r="I2109" s="97" t="s">
        <v>1925</v>
      </c>
    </row>
    <row r="2110" spans="1:9" hidden="1" x14ac:dyDescent="0.25">
      <c r="A2110" s="92" t="s">
        <v>222</v>
      </c>
      <c r="B2110" s="93">
        <v>45963.390233182865</v>
      </c>
      <c r="C2110" s="94" t="s">
        <v>261</v>
      </c>
      <c r="D2110" s="95" t="s">
        <v>219</v>
      </c>
      <c r="E2110" s="95" t="s">
        <v>251</v>
      </c>
      <c r="F2110" s="95" t="s">
        <v>221</v>
      </c>
      <c r="G2110" s="92"/>
      <c r="H2110" s="95" t="s">
        <v>305</v>
      </c>
      <c r="I2110" s="97" t="s">
        <v>1926</v>
      </c>
    </row>
    <row r="2111" spans="1:9" hidden="1" x14ac:dyDescent="0.25">
      <c r="A2111" s="92" t="s">
        <v>222</v>
      </c>
      <c r="B2111" s="93">
        <v>45963.390222314811</v>
      </c>
      <c r="C2111" s="94" t="s">
        <v>261</v>
      </c>
      <c r="D2111" s="95" t="s">
        <v>205</v>
      </c>
      <c r="E2111" s="95" t="s">
        <v>245</v>
      </c>
      <c r="F2111" s="95" t="s">
        <v>221</v>
      </c>
      <c r="G2111" s="92"/>
      <c r="H2111" s="95" t="s">
        <v>286</v>
      </c>
      <c r="I2111" s="97" t="s">
        <v>1606</v>
      </c>
    </row>
    <row r="2112" spans="1:9" hidden="1" x14ac:dyDescent="0.25">
      <c r="A2112" s="92" t="s">
        <v>222</v>
      </c>
      <c r="B2112" s="93">
        <v>45963.390207268516</v>
      </c>
      <c r="C2112" s="94" t="s">
        <v>261</v>
      </c>
      <c r="D2112" s="95" t="s">
        <v>209</v>
      </c>
      <c r="E2112" s="95" t="s">
        <v>302</v>
      </c>
      <c r="F2112" s="95" t="s">
        <v>221</v>
      </c>
      <c r="G2112" s="92"/>
      <c r="H2112" s="95" t="s">
        <v>303</v>
      </c>
      <c r="I2112" s="97" t="s">
        <v>1814</v>
      </c>
    </row>
    <row r="2113" spans="1:9" hidden="1" x14ac:dyDescent="0.25">
      <c r="A2113" s="92" t="s">
        <v>222</v>
      </c>
      <c r="B2113" s="93">
        <v>45963.390188067126</v>
      </c>
      <c r="C2113" s="94" t="s">
        <v>261</v>
      </c>
      <c r="D2113" s="95" t="s">
        <v>214</v>
      </c>
      <c r="E2113" s="95" t="s">
        <v>273</v>
      </c>
      <c r="F2113" s="95" t="s">
        <v>221</v>
      </c>
      <c r="G2113" s="92"/>
      <c r="H2113" s="95" t="s">
        <v>274</v>
      </c>
      <c r="I2113" s="97" t="s">
        <v>1927</v>
      </c>
    </row>
    <row r="2114" spans="1:9" hidden="1" x14ac:dyDescent="0.25">
      <c r="A2114" s="92" t="s">
        <v>222</v>
      </c>
      <c r="B2114" s="93">
        <v>45963.390172800922</v>
      </c>
      <c r="C2114" s="94" t="s">
        <v>261</v>
      </c>
      <c r="D2114" s="95" t="s">
        <v>213</v>
      </c>
      <c r="E2114" s="95" t="s">
        <v>126</v>
      </c>
      <c r="F2114" s="95" t="s">
        <v>221</v>
      </c>
      <c r="G2114" s="92"/>
      <c r="H2114" s="95" t="s">
        <v>292</v>
      </c>
      <c r="I2114" s="97" t="s">
        <v>1638</v>
      </c>
    </row>
    <row r="2115" spans="1:9" hidden="1" x14ac:dyDescent="0.25">
      <c r="A2115" s="92" t="s">
        <v>222</v>
      </c>
      <c r="B2115" s="93">
        <v>45963.390156817128</v>
      </c>
      <c r="C2115" s="94" t="s">
        <v>261</v>
      </c>
      <c r="D2115" s="95" t="s">
        <v>206</v>
      </c>
      <c r="E2115" s="95" t="s">
        <v>296</v>
      </c>
      <c r="F2115" s="95" t="s">
        <v>221</v>
      </c>
      <c r="G2115" s="92"/>
      <c r="H2115" s="95" t="s">
        <v>297</v>
      </c>
      <c r="I2115" s="97" t="s">
        <v>342</v>
      </c>
    </row>
    <row r="2116" spans="1:9" hidden="1" x14ac:dyDescent="0.25">
      <c r="A2116" s="92" t="s">
        <v>222</v>
      </c>
      <c r="B2116" s="93">
        <v>45963.390152870372</v>
      </c>
      <c r="C2116" s="94" t="s">
        <v>261</v>
      </c>
      <c r="D2116" s="95" t="s">
        <v>220</v>
      </c>
      <c r="E2116" s="95" t="s">
        <v>168</v>
      </c>
      <c r="F2116" s="95" t="s">
        <v>221</v>
      </c>
      <c r="G2116" s="92"/>
      <c r="H2116" s="95" t="s">
        <v>290</v>
      </c>
      <c r="I2116" s="97" t="s">
        <v>1928</v>
      </c>
    </row>
    <row r="2117" spans="1:9" hidden="1" x14ac:dyDescent="0.25">
      <c r="A2117" s="92" t="s">
        <v>222</v>
      </c>
      <c r="B2117" s="93">
        <v>45963.390146157406</v>
      </c>
      <c r="C2117" s="94" t="s">
        <v>261</v>
      </c>
      <c r="D2117" s="95" t="s">
        <v>218</v>
      </c>
      <c r="E2117" s="95" t="s">
        <v>129</v>
      </c>
      <c r="F2117" s="95" t="s">
        <v>221</v>
      </c>
      <c r="G2117" s="92"/>
      <c r="H2117" s="95" t="s">
        <v>288</v>
      </c>
      <c r="I2117" s="97" t="s">
        <v>1368</v>
      </c>
    </row>
    <row r="2118" spans="1:9" hidden="1" x14ac:dyDescent="0.25">
      <c r="A2118" s="92" t="s">
        <v>222</v>
      </c>
      <c r="B2118" s="93">
        <v>45963.390132731482</v>
      </c>
      <c r="C2118" s="94" t="s">
        <v>261</v>
      </c>
      <c r="D2118" s="95" t="s">
        <v>211</v>
      </c>
      <c r="E2118" s="95" t="s">
        <v>252</v>
      </c>
      <c r="F2118" s="95" t="s">
        <v>221</v>
      </c>
      <c r="G2118" s="92"/>
      <c r="H2118" s="95" t="s">
        <v>279</v>
      </c>
      <c r="I2118" s="97" t="s">
        <v>1929</v>
      </c>
    </row>
    <row r="2119" spans="1:9" x14ac:dyDescent="0.25">
      <c r="A2119" s="92" t="s">
        <v>222</v>
      </c>
      <c r="B2119" s="93">
        <v>45963.390121886572</v>
      </c>
      <c r="C2119" s="94" t="s">
        <v>261</v>
      </c>
      <c r="D2119" s="95" t="s">
        <v>215</v>
      </c>
      <c r="E2119" s="95" t="s">
        <v>244</v>
      </c>
      <c r="F2119" s="95" t="s">
        <v>221</v>
      </c>
      <c r="G2119" s="92"/>
      <c r="H2119" s="95" t="s">
        <v>281</v>
      </c>
      <c r="I2119" s="97" t="s">
        <v>1930</v>
      </c>
    </row>
    <row r="2120" spans="1:9" hidden="1" x14ac:dyDescent="0.25">
      <c r="A2120" s="92" t="s">
        <v>222</v>
      </c>
      <c r="B2120" s="93">
        <v>45963.390119548611</v>
      </c>
      <c r="C2120" s="94" t="s">
        <v>261</v>
      </c>
      <c r="D2120" s="95" t="s">
        <v>231</v>
      </c>
      <c r="E2120" s="95" t="s">
        <v>299</v>
      </c>
      <c r="F2120" s="95" t="s">
        <v>221</v>
      </c>
      <c r="G2120" s="92"/>
      <c r="H2120" s="95" t="s">
        <v>300</v>
      </c>
      <c r="I2120" s="97" t="s">
        <v>917</v>
      </c>
    </row>
    <row r="2121" spans="1:9" hidden="1" x14ac:dyDescent="0.25">
      <c r="A2121" s="92" t="s">
        <v>222</v>
      </c>
      <c r="B2121" s="93">
        <v>45963.390101018515</v>
      </c>
      <c r="C2121" s="94" t="s">
        <v>261</v>
      </c>
      <c r="D2121" s="95" t="s">
        <v>223</v>
      </c>
      <c r="E2121" s="95" t="s">
        <v>276</v>
      </c>
      <c r="F2121" s="95" t="s">
        <v>221</v>
      </c>
      <c r="G2121" s="92"/>
      <c r="H2121" s="95" t="s">
        <v>277</v>
      </c>
      <c r="I2121" s="97" t="s">
        <v>1398</v>
      </c>
    </row>
    <row r="2122" spans="1:9" hidden="1" x14ac:dyDescent="0.25">
      <c r="A2122" s="92" t="s">
        <v>222</v>
      </c>
      <c r="B2122" s="93">
        <v>45963.390094999995</v>
      </c>
      <c r="C2122" s="94" t="s">
        <v>261</v>
      </c>
      <c r="D2122" s="95" t="s">
        <v>207</v>
      </c>
      <c r="E2122" s="95" t="s">
        <v>270</v>
      </c>
      <c r="F2122" s="95" t="s">
        <v>221</v>
      </c>
      <c r="G2122" s="92"/>
      <c r="H2122" s="95" t="s">
        <v>271</v>
      </c>
      <c r="I2122" s="97" t="s">
        <v>781</v>
      </c>
    </row>
    <row r="2123" spans="1:9" hidden="1" x14ac:dyDescent="0.25">
      <c r="A2123" s="92" t="s">
        <v>222</v>
      </c>
      <c r="B2123" s="93">
        <v>45963.390081805555</v>
      </c>
      <c r="C2123" s="94" t="s">
        <v>261</v>
      </c>
      <c r="D2123" s="95" t="s">
        <v>224</v>
      </c>
      <c r="E2123" s="95" t="s">
        <v>243</v>
      </c>
      <c r="F2123" s="95" t="s">
        <v>221</v>
      </c>
      <c r="G2123" s="92"/>
      <c r="H2123" s="95" t="s">
        <v>307</v>
      </c>
      <c r="I2123" s="97" t="s">
        <v>1034</v>
      </c>
    </row>
    <row r="2124" spans="1:9" hidden="1" x14ac:dyDescent="0.25">
      <c r="A2124" s="92" t="s">
        <v>222</v>
      </c>
      <c r="B2124" s="93">
        <v>45963.390071620372</v>
      </c>
      <c r="C2124" s="94" t="s">
        <v>261</v>
      </c>
      <c r="D2124" s="95" t="s">
        <v>217</v>
      </c>
      <c r="E2124" s="95" t="s">
        <v>116</v>
      </c>
      <c r="F2124" s="95" t="s">
        <v>221</v>
      </c>
      <c r="G2124" s="92"/>
      <c r="H2124" s="95" t="s">
        <v>309</v>
      </c>
      <c r="I2124" s="97" t="s">
        <v>1559</v>
      </c>
    </row>
    <row r="2125" spans="1:9" hidden="1" x14ac:dyDescent="0.25">
      <c r="A2125" s="92" t="s">
        <v>222</v>
      </c>
      <c r="B2125" s="93">
        <v>45963.390058206016</v>
      </c>
      <c r="C2125" s="94" t="s">
        <v>261</v>
      </c>
      <c r="D2125" s="95" t="s">
        <v>210</v>
      </c>
      <c r="E2125" s="95" t="s">
        <v>130</v>
      </c>
      <c r="F2125" s="95" t="s">
        <v>221</v>
      </c>
      <c r="G2125" s="92"/>
      <c r="H2125" s="95" t="s">
        <v>294</v>
      </c>
      <c r="I2125" s="97" t="s">
        <v>1931</v>
      </c>
    </row>
    <row r="2126" spans="1:9" hidden="1" x14ac:dyDescent="0.25">
      <c r="A2126" s="92" t="s">
        <v>222</v>
      </c>
      <c r="B2126" s="93">
        <v>45963.389553819441</v>
      </c>
      <c r="C2126" s="94" t="s">
        <v>261</v>
      </c>
      <c r="D2126" s="95" t="s">
        <v>216</v>
      </c>
      <c r="E2126" s="95" t="s">
        <v>267</v>
      </c>
      <c r="F2126" s="95" t="s">
        <v>221</v>
      </c>
      <c r="G2126" s="92"/>
      <c r="H2126" s="95" t="s">
        <v>268</v>
      </c>
      <c r="I2126" s="97" t="s">
        <v>1932</v>
      </c>
    </row>
    <row r="2127" spans="1:9" hidden="1" x14ac:dyDescent="0.25">
      <c r="A2127" s="92" t="s">
        <v>222</v>
      </c>
      <c r="B2127" s="93">
        <v>45963.389549675921</v>
      </c>
      <c r="C2127" s="94" t="s">
        <v>261</v>
      </c>
      <c r="D2127" s="95" t="s">
        <v>208</v>
      </c>
      <c r="E2127" s="95" t="s">
        <v>264</v>
      </c>
      <c r="F2127" s="95" t="s">
        <v>221</v>
      </c>
      <c r="G2127" s="92"/>
      <c r="H2127" s="95" t="s">
        <v>265</v>
      </c>
      <c r="I2127" s="97" t="s">
        <v>1933</v>
      </c>
    </row>
    <row r="2128" spans="1:9" hidden="1" x14ac:dyDescent="0.25">
      <c r="A2128" s="92" t="s">
        <v>222</v>
      </c>
      <c r="B2128" s="93">
        <v>45963.389545949074</v>
      </c>
      <c r="C2128" s="94" t="s">
        <v>261</v>
      </c>
      <c r="D2128" s="95" t="s">
        <v>212</v>
      </c>
      <c r="E2128" s="95" t="s">
        <v>283</v>
      </c>
      <c r="F2128" s="95" t="s">
        <v>221</v>
      </c>
      <c r="G2128" s="92"/>
      <c r="H2128" s="95" t="s">
        <v>284</v>
      </c>
      <c r="I2128" s="97" t="s">
        <v>1226</v>
      </c>
    </row>
    <row r="2129" spans="1:9" hidden="1" x14ac:dyDescent="0.25">
      <c r="A2129" s="92" t="s">
        <v>222</v>
      </c>
      <c r="B2129" s="93">
        <v>45963.389512615737</v>
      </c>
      <c r="C2129" s="94" t="s">
        <v>261</v>
      </c>
      <c r="D2129" s="95" t="s">
        <v>219</v>
      </c>
      <c r="E2129" s="95" t="s">
        <v>251</v>
      </c>
      <c r="F2129" s="95" t="s">
        <v>221</v>
      </c>
      <c r="G2129" s="92"/>
      <c r="H2129" s="95" t="s">
        <v>305</v>
      </c>
      <c r="I2129" s="97" t="s">
        <v>1925</v>
      </c>
    </row>
    <row r="2130" spans="1:9" hidden="1" x14ac:dyDescent="0.25">
      <c r="A2130" s="92" t="s">
        <v>222</v>
      </c>
      <c r="B2130" s="93">
        <v>45963.389491562499</v>
      </c>
      <c r="C2130" s="94" t="s">
        <v>261</v>
      </c>
      <c r="D2130" s="95" t="s">
        <v>205</v>
      </c>
      <c r="E2130" s="95" t="s">
        <v>245</v>
      </c>
      <c r="F2130" s="95" t="s">
        <v>221</v>
      </c>
      <c r="G2130" s="92"/>
      <c r="H2130" s="95" t="s">
        <v>286</v>
      </c>
      <c r="I2130" s="97" t="s">
        <v>1934</v>
      </c>
    </row>
    <row r="2131" spans="1:9" hidden="1" x14ac:dyDescent="0.25">
      <c r="A2131" s="92" t="s">
        <v>222</v>
      </c>
      <c r="B2131" s="93">
        <v>45963.389482291663</v>
      </c>
      <c r="C2131" s="94" t="s">
        <v>261</v>
      </c>
      <c r="D2131" s="95" t="s">
        <v>209</v>
      </c>
      <c r="E2131" s="95" t="s">
        <v>302</v>
      </c>
      <c r="F2131" s="95" t="s">
        <v>221</v>
      </c>
      <c r="G2131" s="92"/>
      <c r="H2131" s="95" t="s">
        <v>303</v>
      </c>
      <c r="I2131" s="97" t="s">
        <v>1935</v>
      </c>
    </row>
    <row r="2132" spans="1:9" hidden="1" x14ac:dyDescent="0.25">
      <c r="A2132" s="92" t="s">
        <v>222</v>
      </c>
      <c r="B2132" s="93">
        <v>45963.389469803238</v>
      </c>
      <c r="C2132" s="94" t="s">
        <v>261</v>
      </c>
      <c r="D2132" s="95" t="s">
        <v>214</v>
      </c>
      <c r="E2132" s="95" t="s">
        <v>273</v>
      </c>
      <c r="F2132" s="95" t="s">
        <v>221</v>
      </c>
      <c r="G2132" s="92"/>
      <c r="H2132" s="95" t="s">
        <v>274</v>
      </c>
      <c r="I2132" s="97" t="s">
        <v>1936</v>
      </c>
    </row>
    <row r="2133" spans="1:9" hidden="1" x14ac:dyDescent="0.25">
      <c r="A2133" s="92" t="s">
        <v>222</v>
      </c>
      <c r="B2133" s="93">
        <v>45963.38946006944</v>
      </c>
      <c r="C2133" s="94" t="s">
        <v>261</v>
      </c>
      <c r="D2133" s="95" t="s">
        <v>213</v>
      </c>
      <c r="E2133" s="95" t="s">
        <v>126</v>
      </c>
      <c r="F2133" s="95" t="s">
        <v>221</v>
      </c>
      <c r="G2133" s="92"/>
      <c r="H2133" s="95" t="s">
        <v>292</v>
      </c>
      <c r="I2133" s="97" t="s">
        <v>1781</v>
      </c>
    </row>
    <row r="2134" spans="1:9" hidden="1" x14ac:dyDescent="0.25">
      <c r="A2134" s="92" t="s">
        <v>222</v>
      </c>
      <c r="B2134" s="93">
        <v>45963.389445729168</v>
      </c>
      <c r="C2134" s="94" t="s">
        <v>261</v>
      </c>
      <c r="D2134" s="95" t="s">
        <v>206</v>
      </c>
      <c r="E2134" s="95" t="s">
        <v>296</v>
      </c>
      <c r="F2134" s="95" t="s">
        <v>221</v>
      </c>
      <c r="G2134" s="92"/>
      <c r="H2134" s="95" t="s">
        <v>297</v>
      </c>
      <c r="I2134" s="97" t="s">
        <v>464</v>
      </c>
    </row>
    <row r="2135" spans="1:9" hidden="1" x14ac:dyDescent="0.25">
      <c r="A2135" s="92" t="s">
        <v>222</v>
      </c>
      <c r="B2135" s="93">
        <v>45963.389441805557</v>
      </c>
      <c r="C2135" s="94" t="s">
        <v>261</v>
      </c>
      <c r="D2135" s="95" t="s">
        <v>220</v>
      </c>
      <c r="E2135" s="95" t="s">
        <v>168</v>
      </c>
      <c r="F2135" s="95" t="s">
        <v>221</v>
      </c>
      <c r="G2135" s="92"/>
      <c r="H2135" s="95" t="s">
        <v>290</v>
      </c>
      <c r="I2135" s="97" t="s">
        <v>1937</v>
      </c>
    </row>
    <row r="2136" spans="1:9" hidden="1" x14ac:dyDescent="0.25">
      <c r="A2136" s="92" t="s">
        <v>222</v>
      </c>
      <c r="B2136" s="93">
        <v>45963.389435081015</v>
      </c>
      <c r="C2136" s="94" t="s">
        <v>261</v>
      </c>
      <c r="D2136" s="95" t="s">
        <v>218</v>
      </c>
      <c r="E2136" s="95" t="s">
        <v>129</v>
      </c>
      <c r="F2136" s="95" t="s">
        <v>221</v>
      </c>
      <c r="G2136" s="92"/>
      <c r="H2136" s="95" t="s">
        <v>288</v>
      </c>
      <c r="I2136" s="97" t="s">
        <v>1609</v>
      </c>
    </row>
    <row r="2137" spans="1:9" hidden="1" x14ac:dyDescent="0.25">
      <c r="A2137" s="92" t="s">
        <v>222</v>
      </c>
      <c r="B2137" s="93">
        <v>45963.389419803236</v>
      </c>
      <c r="C2137" s="94" t="s">
        <v>261</v>
      </c>
      <c r="D2137" s="95" t="s">
        <v>211</v>
      </c>
      <c r="E2137" s="95" t="s">
        <v>252</v>
      </c>
      <c r="F2137" s="95" t="s">
        <v>221</v>
      </c>
      <c r="G2137" s="92"/>
      <c r="H2137" s="95" t="s">
        <v>279</v>
      </c>
      <c r="I2137" s="97" t="s">
        <v>789</v>
      </c>
    </row>
    <row r="2138" spans="1:9" hidden="1" x14ac:dyDescent="0.25">
      <c r="A2138" s="92" t="s">
        <v>222</v>
      </c>
      <c r="B2138" s="93">
        <v>45963.389412627315</v>
      </c>
      <c r="C2138" s="94" t="s">
        <v>261</v>
      </c>
      <c r="D2138" s="95" t="s">
        <v>231</v>
      </c>
      <c r="E2138" s="95" t="s">
        <v>299</v>
      </c>
      <c r="F2138" s="95" t="s">
        <v>221</v>
      </c>
      <c r="G2138" s="92"/>
      <c r="H2138" s="95" t="s">
        <v>300</v>
      </c>
      <c r="I2138" s="97" t="s">
        <v>1938</v>
      </c>
    </row>
    <row r="2139" spans="1:9" x14ac:dyDescent="0.25">
      <c r="A2139" s="92" t="s">
        <v>222</v>
      </c>
      <c r="B2139" s="93">
        <v>45963.389406608796</v>
      </c>
      <c r="C2139" s="94" t="s">
        <v>261</v>
      </c>
      <c r="D2139" s="95" t="s">
        <v>215</v>
      </c>
      <c r="E2139" s="95" t="s">
        <v>244</v>
      </c>
      <c r="F2139" s="95" t="s">
        <v>221</v>
      </c>
      <c r="G2139" s="92"/>
      <c r="H2139" s="95" t="s">
        <v>281</v>
      </c>
      <c r="I2139" s="97" t="s">
        <v>1939</v>
      </c>
    </row>
    <row r="2140" spans="1:9" hidden="1" x14ac:dyDescent="0.25">
      <c r="A2140" s="92" t="s">
        <v>222</v>
      </c>
      <c r="B2140" s="93">
        <v>45963.389400601853</v>
      </c>
      <c r="C2140" s="94" t="s">
        <v>261</v>
      </c>
      <c r="D2140" s="95" t="s">
        <v>223</v>
      </c>
      <c r="E2140" s="95" t="s">
        <v>276</v>
      </c>
      <c r="F2140" s="95" t="s">
        <v>221</v>
      </c>
      <c r="G2140" s="92"/>
      <c r="H2140" s="95" t="s">
        <v>277</v>
      </c>
      <c r="I2140" s="97" t="s">
        <v>938</v>
      </c>
    </row>
    <row r="2141" spans="1:9" hidden="1" x14ac:dyDescent="0.25">
      <c r="A2141" s="92" t="s">
        <v>222</v>
      </c>
      <c r="B2141" s="93">
        <v>45963.389393182872</v>
      </c>
      <c r="C2141" s="94" t="s">
        <v>261</v>
      </c>
      <c r="D2141" s="95" t="s">
        <v>207</v>
      </c>
      <c r="E2141" s="95" t="s">
        <v>270</v>
      </c>
      <c r="F2141" s="95" t="s">
        <v>221</v>
      </c>
      <c r="G2141" s="92"/>
      <c r="H2141" s="95" t="s">
        <v>271</v>
      </c>
      <c r="I2141" s="97" t="s">
        <v>1940</v>
      </c>
    </row>
    <row r="2142" spans="1:9" hidden="1" x14ac:dyDescent="0.25">
      <c r="A2142" s="92" t="s">
        <v>222</v>
      </c>
      <c r="B2142" s="93">
        <v>45963.389385532406</v>
      </c>
      <c r="C2142" s="94" t="s">
        <v>261</v>
      </c>
      <c r="D2142" s="95" t="s">
        <v>224</v>
      </c>
      <c r="E2142" s="95" t="s">
        <v>243</v>
      </c>
      <c r="F2142" s="95" t="s">
        <v>221</v>
      </c>
      <c r="G2142" s="92"/>
      <c r="H2142" s="95" t="s">
        <v>307</v>
      </c>
      <c r="I2142" s="97" t="s">
        <v>1941</v>
      </c>
    </row>
    <row r="2143" spans="1:9" hidden="1" x14ac:dyDescent="0.25">
      <c r="A2143" s="92" t="s">
        <v>222</v>
      </c>
      <c r="B2143" s="93">
        <v>45963.389371666664</v>
      </c>
      <c r="C2143" s="94" t="s">
        <v>261</v>
      </c>
      <c r="D2143" s="95" t="s">
        <v>217</v>
      </c>
      <c r="E2143" s="95" t="s">
        <v>116</v>
      </c>
      <c r="F2143" s="95" t="s">
        <v>221</v>
      </c>
      <c r="G2143" s="92"/>
      <c r="H2143" s="95" t="s">
        <v>309</v>
      </c>
      <c r="I2143" s="97" t="s">
        <v>1356</v>
      </c>
    </row>
    <row r="2144" spans="1:9" hidden="1" x14ac:dyDescent="0.25">
      <c r="A2144" s="92" t="s">
        <v>222</v>
      </c>
      <c r="B2144" s="93">
        <v>45963.389362858798</v>
      </c>
      <c r="C2144" s="94" t="s">
        <v>261</v>
      </c>
      <c r="D2144" s="95" t="s">
        <v>210</v>
      </c>
      <c r="E2144" s="95" t="s">
        <v>130</v>
      </c>
      <c r="F2144" s="95" t="s">
        <v>221</v>
      </c>
      <c r="G2144" s="92"/>
      <c r="H2144" s="95" t="s">
        <v>294</v>
      </c>
      <c r="I2144" s="97" t="s">
        <v>1942</v>
      </c>
    </row>
    <row r="2145" spans="1:9" hidden="1" x14ac:dyDescent="0.25">
      <c r="A2145" s="92" t="s">
        <v>222</v>
      </c>
      <c r="B2145" s="93">
        <v>45963.388782326387</v>
      </c>
      <c r="C2145" s="94" t="s">
        <v>261</v>
      </c>
      <c r="D2145" s="95" t="s">
        <v>212</v>
      </c>
      <c r="E2145" s="95" t="s">
        <v>283</v>
      </c>
      <c r="F2145" s="95" t="s">
        <v>221</v>
      </c>
      <c r="G2145" s="92"/>
      <c r="H2145" s="95" t="s">
        <v>284</v>
      </c>
      <c r="I2145" s="97" t="s">
        <v>1943</v>
      </c>
    </row>
    <row r="2146" spans="1:9" hidden="1" x14ac:dyDescent="0.25">
      <c r="A2146" s="92" t="s">
        <v>222</v>
      </c>
      <c r="B2146" s="93">
        <v>45963.388777002314</v>
      </c>
      <c r="C2146" s="94" t="s">
        <v>261</v>
      </c>
      <c r="D2146" s="95" t="s">
        <v>216</v>
      </c>
      <c r="E2146" s="95" t="s">
        <v>267</v>
      </c>
      <c r="F2146" s="95" t="s">
        <v>221</v>
      </c>
      <c r="G2146" s="92"/>
      <c r="H2146" s="95" t="s">
        <v>268</v>
      </c>
      <c r="I2146" s="97" t="s">
        <v>1944</v>
      </c>
    </row>
    <row r="2147" spans="1:9" hidden="1" x14ac:dyDescent="0.25">
      <c r="A2147" s="92" t="s">
        <v>222</v>
      </c>
      <c r="B2147" s="93">
        <v>45963.38877493055</v>
      </c>
      <c r="C2147" s="94" t="s">
        <v>261</v>
      </c>
      <c r="D2147" s="95" t="s">
        <v>219</v>
      </c>
      <c r="E2147" s="95" t="s">
        <v>251</v>
      </c>
      <c r="F2147" s="95" t="s">
        <v>221</v>
      </c>
      <c r="G2147" s="92"/>
      <c r="H2147" s="95" t="s">
        <v>305</v>
      </c>
      <c r="I2147" s="97" t="s">
        <v>1322</v>
      </c>
    </row>
    <row r="2148" spans="1:9" hidden="1" x14ac:dyDescent="0.25">
      <c r="A2148" s="92" t="s">
        <v>222</v>
      </c>
      <c r="B2148" s="93">
        <v>45963.388772384256</v>
      </c>
      <c r="C2148" s="94" t="s">
        <v>261</v>
      </c>
      <c r="D2148" s="95" t="s">
        <v>208</v>
      </c>
      <c r="E2148" s="95" t="s">
        <v>264</v>
      </c>
      <c r="F2148" s="95" t="s">
        <v>221</v>
      </c>
      <c r="G2148" s="92"/>
      <c r="H2148" s="95" t="s">
        <v>265</v>
      </c>
      <c r="I2148" s="97" t="s">
        <v>1945</v>
      </c>
    </row>
    <row r="2149" spans="1:9" hidden="1" x14ac:dyDescent="0.25">
      <c r="A2149" s="92" t="s">
        <v>222</v>
      </c>
      <c r="B2149" s="93">
        <v>45963.388757106477</v>
      </c>
      <c r="C2149" s="94" t="s">
        <v>261</v>
      </c>
      <c r="D2149" s="95" t="s">
        <v>205</v>
      </c>
      <c r="E2149" s="95" t="s">
        <v>245</v>
      </c>
      <c r="F2149" s="95" t="s">
        <v>221</v>
      </c>
      <c r="G2149" s="92"/>
      <c r="H2149" s="95" t="s">
        <v>286</v>
      </c>
      <c r="I2149" s="97" t="s">
        <v>1946</v>
      </c>
    </row>
    <row r="2150" spans="1:9" hidden="1" x14ac:dyDescent="0.25">
      <c r="A2150" s="92" t="s">
        <v>222</v>
      </c>
      <c r="B2150" s="93">
        <v>45963.388749930557</v>
      </c>
      <c r="C2150" s="94" t="s">
        <v>261</v>
      </c>
      <c r="D2150" s="95" t="s">
        <v>209</v>
      </c>
      <c r="E2150" s="95" t="s">
        <v>302</v>
      </c>
      <c r="F2150" s="95" t="s">
        <v>221</v>
      </c>
      <c r="G2150" s="92"/>
      <c r="H2150" s="95" t="s">
        <v>303</v>
      </c>
      <c r="I2150" s="97" t="s">
        <v>1947</v>
      </c>
    </row>
    <row r="2151" spans="1:9" hidden="1" x14ac:dyDescent="0.25">
      <c r="A2151" s="92" t="s">
        <v>222</v>
      </c>
      <c r="B2151" s="93">
        <v>45963.388743206015</v>
      </c>
      <c r="C2151" s="94" t="s">
        <v>261</v>
      </c>
      <c r="D2151" s="95" t="s">
        <v>213</v>
      </c>
      <c r="E2151" s="95" t="s">
        <v>126</v>
      </c>
      <c r="F2151" s="95" t="s">
        <v>221</v>
      </c>
      <c r="G2151" s="92"/>
      <c r="H2151" s="95" t="s">
        <v>292</v>
      </c>
      <c r="I2151" s="97" t="s">
        <v>1948</v>
      </c>
    </row>
    <row r="2152" spans="1:9" hidden="1" x14ac:dyDescent="0.25">
      <c r="A2152" s="92" t="s">
        <v>222</v>
      </c>
      <c r="B2152" s="93">
        <v>45963.388742511575</v>
      </c>
      <c r="C2152" s="94" t="s">
        <v>261</v>
      </c>
      <c r="D2152" s="95" t="s">
        <v>214</v>
      </c>
      <c r="E2152" s="95" t="s">
        <v>273</v>
      </c>
      <c r="F2152" s="95" t="s">
        <v>221</v>
      </c>
      <c r="G2152" s="92"/>
      <c r="H2152" s="95" t="s">
        <v>274</v>
      </c>
      <c r="I2152" s="97" t="s">
        <v>1949</v>
      </c>
    </row>
    <row r="2153" spans="1:9" hidden="1" x14ac:dyDescent="0.25">
      <c r="A2153" s="92" t="s">
        <v>222</v>
      </c>
      <c r="B2153" s="93">
        <v>45963.38872978009</v>
      </c>
      <c r="C2153" s="94" t="s">
        <v>261</v>
      </c>
      <c r="D2153" s="95" t="s">
        <v>206</v>
      </c>
      <c r="E2153" s="95" t="s">
        <v>296</v>
      </c>
      <c r="F2153" s="95" t="s">
        <v>221</v>
      </c>
      <c r="G2153" s="92"/>
      <c r="H2153" s="95" t="s">
        <v>297</v>
      </c>
      <c r="I2153" s="97" t="s">
        <v>1950</v>
      </c>
    </row>
    <row r="2154" spans="1:9" hidden="1" x14ac:dyDescent="0.25">
      <c r="A2154" s="92" t="s">
        <v>222</v>
      </c>
      <c r="B2154" s="93">
        <v>45963.388721909723</v>
      </c>
      <c r="C2154" s="94" t="s">
        <v>261</v>
      </c>
      <c r="D2154" s="95" t="s">
        <v>220</v>
      </c>
      <c r="E2154" s="95" t="s">
        <v>168</v>
      </c>
      <c r="F2154" s="95" t="s">
        <v>221</v>
      </c>
      <c r="G2154" s="92"/>
      <c r="H2154" s="95" t="s">
        <v>290</v>
      </c>
      <c r="I2154" s="97" t="s">
        <v>1951</v>
      </c>
    </row>
    <row r="2155" spans="1:9" hidden="1" x14ac:dyDescent="0.25">
      <c r="A2155" s="92" t="s">
        <v>222</v>
      </c>
      <c r="B2155" s="93">
        <v>45963.388715439811</v>
      </c>
      <c r="C2155" s="94" t="s">
        <v>261</v>
      </c>
      <c r="D2155" s="95" t="s">
        <v>218</v>
      </c>
      <c r="E2155" s="95" t="s">
        <v>129</v>
      </c>
      <c r="F2155" s="95" t="s">
        <v>221</v>
      </c>
      <c r="G2155" s="92"/>
      <c r="H2155" s="95" t="s">
        <v>288</v>
      </c>
      <c r="I2155" s="97" t="s">
        <v>1952</v>
      </c>
    </row>
    <row r="2156" spans="1:9" hidden="1" x14ac:dyDescent="0.25">
      <c r="A2156" s="92" t="s">
        <v>222</v>
      </c>
      <c r="B2156" s="93">
        <v>45963.388702465279</v>
      </c>
      <c r="C2156" s="94" t="s">
        <v>261</v>
      </c>
      <c r="D2156" s="95" t="s">
        <v>211</v>
      </c>
      <c r="E2156" s="95" t="s">
        <v>252</v>
      </c>
      <c r="F2156" s="95" t="s">
        <v>221</v>
      </c>
      <c r="G2156" s="92"/>
      <c r="H2156" s="95" t="s">
        <v>279</v>
      </c>
      <c r="I2156" s="97" t="s">
        <v>1953</v>
      </c>
    </row>
    <row r="2157" spans="1:9" hidden="1" x14ac:dyDescent="0.25">
      <c r="A2157" s="92" t="s">
        <v>222</v>
      </c>
      <c r="B2157" s="93">
        <v>45963.388698078699</v>
      </c>
      <c r="C2157" s="94" t="s">
        <v>261</v>
      </c>
      <c r="D2157" s="95" t="s">
        <v>231</v>
      </c>
      <c r="E2157" s="95" t="s">
        <v>299</v>
      </c>
      <c r="F2157" s="95" t="s">
        <v>221</v>
      </c>
      <c r="G2157" s="92"/>
      <c r="H2157" s="95" t="s">
        <v>300</v>
      </c>
      <c r="I2157" s="97" t="s">
        <v>1954</v>
      </c>
    </row>
    <row r="2158" spans="1:9" hidden="1" x14ac:dyDescent="0.25">
      <c r="A2158" s="92" t="s">
        <v>222</v>
      </c>
      <c r="B2158" s="93">
        <v>45963.388692974535</v>
      </c>
      <c r="C2158" s="94" t="s">
        <v>261</v>
      </c>
      <c r="D2158" s="95" t="s">
        <v>223</v>
      </c>
      <c r="E2158" s="95" t="s">
        <v>276</v>
      </c>
      <c r="F2158" s="95" t="s">
        <v>221</v>
      </c>
      <c r="G2158" s="92"/>
      <c r="H2158" s="95" t="s">
        <v>277</v>
      </c>
      <c r="I2158" s="97" t="s">
        <v>1161</v>
      </c>
    </row>
    <row r="2159" spans="1:9" x14ac:dyDescent="0.25">
      <c r="A2159" s="92" t="s">
        <v>222</v>
      </c>
      <c r="B2159" s="93">
        <v>45963.38868950231</v>
      </c>
      <c r="C2159" s="94" t="s">
        <v>261</v>
      </c>
      <c r="D2159" s="95" t="s">
        <v>215</v>
      </c>
      <c r="E2159" s="95" t="s">
        <v>244</v>
      </c>
      <c r="F2159" s="95" t="s">
        <v>221</v>
      </c>
      <c r="G2159" s="92"/>
      <c r="H2159" s="95" t="s">
        <v>281</v>
      </c>
      <c r="I2159" s="97" t="s">
        <v>1395</v>
      </c>
    </row>
    <row r="2160" spans="1:9" hidden="1" x14ac:dyDescent="0.25">
      <c r="A2160" s="92" t="s">
        <v>222</v>
      </c>
      <c r="B2160" s="93">
        <v>45963.388681874996</v>
      </c>
      <c r="C2160" s="94" t="s">
        <v>261</v>
      </c>
      <c r="D2160" s="95" t="s">
        <v>224</v>
      </c>
      <c r="E2160" s="95" t="s">
        <v>243</v>
      </c>
      <c r="F2160" s="95" t="s">
        <v>221</v>
      </c>
      <c r="G2160" s="92"/>
      <c r="H2160" s="95" t="s">
        <v>307</v>
      </c>
      <c r="I2160" s="97" t="s">
        <v>1955</v>
      </c>
    </row>
    <row r="2161" spans="1:9" hidden="1" x14ac:dyDescent="0.25">
      <c r="A2161" s="92" t="s">
        <v>222</v>
      </c>
      <c r="B2161" s="93">
        <v>45963.388678391202</v>
      </c>
      <c r="C2161" s="94" t="s">
        <v>261</v>
      </c>
      <c r="D2161" s="95" t="s">
        <v>207</v>
      </c>
      <c r="E2161" s="95" t="s">
        <v>270</v>
      </c>
      <c r="F2161" s="95" t="s">
        <v>221</v>
      </c>
      <c r="G2161" s="92"/>
      <c r="H2161" s="95" t="s">
        <v>271</v>
      </c>
      <c r="I2161" s="97" t="s">
        <v>1956</v>
      </c>
    </row>
    <row r="2162" spans="1:9" hidden="1" x14ac:dyDescent="0.25">
      <c r="A2162" s="92" t="s">
        <v>222</v>
      </c>
      <c r="B2162" s="93">
        <v>45963.388669374996</v>
      </c>
      <c r="C2162" s="94" t="s">
        <v>261</v>
      </c>
      <c r="D2162" s="95" t="s">
        <v>217</v>
      </c>
      <c r="E2162" s="95" t="s">
        <v>116</v>
      </c>
      <c r="F2162" s="95" t="s">
        <v>221</v>
      </c>
      <c r="G2162" s="92"/>
      <c r="H2162" s="95" t="s">
        <v>309</v>
      </c>
      <c r="I2162" s="97" t="s">
        <v>837</v>
      </c>
    </row>
    <row r="2163" spans="1:9" hidden="1" x14ac:dyDescent="0.25">
      <c r="A2163" s="92" t="s">
        <v>222</v>
      </c>
      <c r="B2163" s="93">
        <v>45963.38866542824</v>
      </c>
      <c r="C2163" s="94" t="s">
        <v>261</v>
      </c>
      <c r="D2163" s="95" t="s">
        <v>210</v>
      </c>
      <c r="E2163" s="95" t="s">
        <v>130</v>
      </c>
      <c r="F2163" s="95" t="s">
        <v>221</v>
      </c>
      <c r="G2163" s="92"/>
      <c r="H2163" s="95" t="s">
        <v>294</v>
      </c>
      <c r="I2163" s="97" t="s">
        <v>776</v>
      </c>
    </row>
    <row r="2164" spans="1:9" hidden="1" x14ac:dyDescent="0.25">
      <c r="A2164" s="92" t="s">
        <v>222</v>
      </c>
      <c r="B2164" s="93">
        <v>45963.388033981479</v>
      </c>
      <c r="C2164" s="94" t="s">
        <v>261</v>
      </c>
      <c r="D2164" s="95" t="s">
        <v>212</v>
      </c>
      <c r="E2164" s="95" t="s">
        <v>283</v>
      </c>
      <c r="F2164" s="95" t="s">
        <v>221</v>
      </c>
      <c r="G2164" s="92"/>
      <c r="H2164" s="95" t="s">
        <v>284</v>
      </c>
      <c r="I2164" s="97" t="s">
        <v>1957</v>
      </c>
    </row>
    <row r="2165" spans="1:9" hidden="1" x14ac:dyDescent="0.25">
      <c r="A2165" s="92" t="s">
        <v>222</v>
      </c>
      <c r="B2165" s="93">
        <v>45963.388027962959</v>
      </c>
      <c r="C2165" s="94" t="s">
        <v>261</v>
      </c>
      <c r="D2165" s="95" t="s">
        <v>216</v>
      </c>
      <c r="E2165" s="95" t="s">
        <v>267</v>
      </c>
      <c r="F2165" s="95" t="s">
        <v>221</v>
      </c>
      <c r="G2165" s="92"/>
      <c r="H2165" s="95" t="s">
        <v>268</v>
      </c>
      <c r="I2165" s="97" t="s">
        <v>1958</v>
      </c>
    </row>
    <row r="2166" spans="1:9" hidden="1" x14ac:dyDescent="0.25">
      <c r="A2166" s="92" t="s">
        <v>222</v>
      </c>
      <c r="B2166" s="93">
        <v>45963.388024282409</v>
      </c>
      <c r="C2166" s="94" t="s">
        <v>261</v>
      </c>
      <c r="D2166" s="95" t="s">
        <v>208</v>
      </c>
      <c r="E2166" s="95" t="s">
        <v>264</v>
      </c>
      <c r="F2166" s="95" t="s">
        <v>221</v>
      </c>
      <c r="G2166" s="92"/>
      <c r="H2166" s="95" t="s">
        <v>265</v>
      </c>
      <c r="I2166" s="97" t="s">
        <v>1959</v>
      </c>
    </row>
    <row r="2167" spans="1:9" hidden="1" x14ac:dyDescent="0.25">
      <c r="A2167" s="92" t="s">
        <v>222</v>
      </c>
      <c r="B2167" s="93">
        <v>45963.388013842588</v>
      </c>
      <c r="C2167" s="94" t="s">
        <v>261</v>
      </c>
      <c r="D2167" s="95" t="s">
        <v>219</v>
      </c>
      <c r="E2167" s="95" t="s">
        <v>251</v>
      </c>
      <c r="F2167" s="95" t="s">
        <v>221</v>
      </c>
      <c r="G2167" s="92"/>
      <c r="H2167" s="95" t="s">
        <v>305</v>
      </c>
      <c r="I2167" s="97" t="s">
        <v>1960</v>
      </c>
    </row>
    <row r="2168" spans="1:9" hidden="1" x14ac:dyDescent="0.25">
      <c r="A2168" s="92" t="s">
        <v>222</v>
      </c>
      <c r="B2168" s="93">
        <v>45963.388006446759</v>
      </c>
      <c r="C2168" s="94" t="s">
        <v>261</v>
      </c>
      <c r="D2168" s="95" t="s">
        <v>205</v>
      </c>
      <c r="E2168" s="95" t="s">
        <v>245</v>
      </c>
      <c r="F2168" s="95" t="s">
        <v>221</v>
      </c>
      <c r="G2168" s="92"/>
      <c r="H2168" s="95" t="s">
        <v>286</v>
      </c>
      <c r="I2168" s="97" t="s">
        <v>1961</v>
      </c>
    </row>
    <row r="2169" spans="1:9" hidden="1" x14ac:dyDescent="0.25">
      <c r="A2169" s="92" t="s">
        <v>222</v>
      </c>
      <c r="B2169" s="93">
        <v>45963.388000648149</v>
      </c>
      <c r="C2169" s="94" t="s">
        <v>261</v>
      </c>
      <c r="D2169" s="95" t="s">
        <v>213</v>
      </c>
      <c r="E2169" s="95" t="s">
        <v>126</v>
      </c>
      <c r="F2169" s="95" t="s">
        <v>221</v>
      </c>
      <c r="G2169" s="92"/>
      <c r="H2169" s="95" t="s">
        <v>292</v>
      </c>
      <c r="I2169" s="97" t="s">
        <v>1962</v>
      </c>
    </row>
    <row r="2170" spans="1:9" hidden="1" x14ac:dyDescent="0.25">
      <c r="A2170" s="92" t="s">
        <v>222</v>
      </c>
      <c r="B2170" s="93">
        <v>45963.387999722218</v>
      </c>
      <c r="C2170" s="94" t="s">
        <v>261</v>
      </c>
      <c r="D2170" s="95" t="s">
        <v>209</v>
      </c>
      <c r="E2170" s="95" t="s">
        <v>302</v>
      </c>
      <c r="F2170" s="95" t="s">
        <v>221</v>
      </c>
      <c r="G2170" s="92"/>
      <c r="H2170" s="95" t="s">
        <v>303</v>
      </c>
      <c r="I2170" s="97" t="s">
        <v>1963</v>
      </c>
    </row>
    <row r="2171" spans="1:9" hidden="1" x14ac:dyDescent="0.25">
      <c r="A2171" s="92" t="s">
        <v>222</v>
      </c>
      <c r="B2171" s="93">
        <v>45963.387992777774</v>
      </c>
      <c r="C2171" s="94" t="s">
        <v>261</v>
      </c>
      <c r="D2171" s="95" t="s">
        <v>206</v>
      </c>
      <c r="E2171" s="95" t="s">
        <v>296</v>
      </c>
      <c r="F2171" s="95" t="s">
        <v>221</v>
      </c>
      <c r="G2171" s="92"/>
      <c r="H2171" s="95" t="s">
        <v>297</v>
      </c>
      <c r="I2171" s="97" t="s">
        <v>1964</v>
      </c>
    </row>
    <row r="2172" spans="1:9" hidden="1" x14ac:dyDescent="0.25">
      <c r="A2172" s="92" t="s">
        <v>222</v>
      </c>
      <c r="B2172" s="93">
        <v>45963.387990462958</v>
      </c>
      <c r="C2172" s="94" t="s">
        <v>261</v>
      </c>
      <c r="D2172" s="95" t="s">
        <v>220</v>
      </c>
      <c r="E2172" s="95" t="s">
        <v>168</v>
      </c>
      <c r="F2172" s="95" t="s">
        <v>221</v>
      </c>
      <c r="G2172" s="92"/>
      <c r="H2172" s="95" t="s">
        <v>290</v>
      </c>
      <c r="I2172" s="97" t="s">
        <v>1965</v>
      </c>
    </row>
    <row r="2173" spans="1:9" hidden="1" x14ac:dyDescent="0.25">
      <c r="A2173" s="92" t="s">
        <v>222</v>
      </c>
      <c r="B2173" s="93">
        <v>45963.387985370369</v>
      </c>
      <c r="C2173" s="94" t="s">
        <v>261</v>
      </c>
      <c r="D2173" s="95" t="s">
        <v>218</v>
      </c>
      <c r="E2173" s="95" t="s">
        <v>129</v>
      </c>
      <c r="F2173" s="95" t="s">
        <v>221</v>
      </c>
      <c r="G2173" s="92"/>
      <c r="H2173" s="95" t="s">
        <v>288</v>
      </c>
      <c r="I2173" s="97" t="s">
        <v>1966</v>
      </c>
    </row>
    <row r="2174" spans="1:9" hidden="1" x14ac:dyDescent="0.25">
      <c r="A2174" s="92" t="s">
        <v>222</v>
      </c>
      <c r="B2174" s="93">
        <v>45963.387983541666</v>
      </c>
      <c r="C2174" s="94" t="s">
        <v>261</v>
      </c>
      <c r="D2174" s="95" t="s">
        <v>214</v>
      </c>
      <c r="E2174" s="95" t="s">
        <v>273</v>
      </c>
      <c r="F2174" s="95" t="s">
        <v>221</v>
      </c>
      <c r="G2174" s="92"/>
      <c r="H2174" s="95" t="s">
        <v>274</v>
      </c>
      <c r="I2174" s="97" t="s">
        <v>1967</v>
      </c>
    </row>
    <row r="2175" spans="1:9" hidden="1" x14ac:dyDescent="0.25">
      <c r="A2175" s="92" t="s">
        <v>222</v>
      </c>
      <c r="B2175" s="93">
        <v>45963.387978194442</v>
      </c>
      <c r="C2175" s="94" t="s">
        <v>261</v>
      </c>
      <c r="D2175" s="95" t="s">
        <v>211</v>
      </c>
      <c r="E2175" s="95" t="s">
        <v>252</v>
      </c>
      <c r="F2175" s="95" t="s">
        <v>221</v>
      </c>
      <c r="G2175" s="92"/>
      <c r="H2175" s="95" t="s">
        <v>279</v>
      </c>
      <c r="I2175" s="97" t="s">
        <v>1968</v>
      </c>
    </row>
    <row r="2176" spans="1:9" hidden="1" x14ac:dyDescent="0.25">
      <c r="A2176" s="92" t="s">
        <v>222</v>
      </c>
      <c r="B2176" s="93">
        <v>45963.387973101853</v>
      </c>
      <c r="C2176" s="94" t="s">
        <v>261</v>
      </c>
      <c r="D2176" s="95" t="s">
        <v>231</v>
      </c>
      <c r="E2176" s="95" t="s">
        <v>299</v>
      </c>
      <c r="F2176" s="95" t="s">
        <v>221</v>
      </c>
      <c r="G2176" s="92"/>
      <c r="H2176" s="95" t="s">
        <v>300</v>
      </c>
      <c r="I2176" s="97" t="s">
        <v>1969</v>
      </c>
    </row>
    <row r="2177" spans="1:9" hidden="1" x14ac:dyDescent="0.25">
      <c r="A2177" s="92" t="s">
        <v>222</v>
      </c>
      <c r="B2177" s="93">
        <v>45963.387970798613</v>
      </c>
      <c r="C2177" s="94" t="s">
        <v>261</v>
      </c>
      <c r="D2177" s="95" t="s">
        <v>223</v>
      </c>
      <c r="E2177" s="95" t="s">
        <v>276</v>
      </c>
      <c r="F2177" s="95" t="s">
        <v>221</v>
      </c>
      <c r="G2177" s="92"/>
      <c r="H2177" s="95" t="s">
        <v>277</v>
      </c>
      <c r="I2177" s="97" t="s">
        <v>1970</v>
      </c>
    </row>
    <row r="2178" spans="1:9" hidden="1" x14ac:dyDescent="0.25">
      <c r="A2178" s="92" t="s">
        <v>222</v>
      </c>
      <c r="B2178" s="93">
        <v>45963.387964768517</v>
      </c>
      <c r="C2178" s="94" t="s">
        <v>261</v>
      </c>
      <c r="D2178" s="95" t="s">
        <v>224</v>
      </c>
      <c r="E2178" s="95" t="s">
        <v>243</v>
      </c>
      <c r="F2178" s="95" t="s">
        <v>221</v>
      </c>
      <c r="G2178" s="92"/>
      <c r="H2178" s="95" t="s">
        <v>307</v>
      </c>
      <c r="I2178" s="97" t="s">
        <v>1971</v>
      </c>
    </row>
    <row r="2179" spans="1:9" x14ac:dyDescent="0.25">
      <c r="A2179" s="92" t="s">
        <v>222</v>
      </c>
      <c r="B2179" s="93">
        <v>45963.387963854162</v>
      </c>
      <c r="C2179" s="94" t="s">
        <v>261</v>
      </c>
      <c r="D2179" s="95" t="s">
        <v>215</v>
      </c>
      <c r="E2179" s="95" t="s">
        <v>244</v>
      </c>
      <c r="F2179" s="95" t="s">
        <v>221</v>
      </c>
      <c r="G2179" s="92"/>
      <c r="H2179" s="95" t="s">
        <v>281</v>
      </c>
      <c r="I2179" s="97" t="s">
        <v>1972</v>
      </c>
    </row>
    <row r="2180" spans="1:9" hidden="1" x14ac:dyDescent="0.25">
      <c r="A2180" s="92" t="s">
        <v>222</v>
      </c>
      <c r="B2180" s="93">
        <v>45963.387960844906</v>
      </c>
      <c r="C2180" s="94" t="s">
        <v>261</v>
      </c>
      <c r="D2180" s="95" t="s">
        <v>207</v>
      </c>
      <c r="E2180" s="95" t="s">
        <v>270</v>
      </c>
      <c r="F2180" s="95" t="s">
        <v>221</v>
      </c>
      <c r="G2180" s="92"/>
      <c r="H2180" s="95" t="s">
        <v>271</v>
      </c>
      <c r="I2180" s="97" t="s">
        <v>1973</v>
      </c>
    </row>
    <row r="2181" spans="1:9" hidden="1" x14ac:dyDescent="0.25">
      <c r="A2181" s="92" t="s">
        <v>222</v>
      </c>
      <c r="B2181" s="93">
        <v>45963.387958749998</v>
      </c>
      <c r="C2181" s="94" t="s">
        <v>261</v>
      </c>
      <c r="D2181" s="95" t="s">
        <v>217</v>
      </c>
      <c r="E2181" s="95" t="s">
        <v>116</v>
      </c>
      <c r="F2181" s="95" t="s">
        <v>221</v>
      </c>
      <c r="G2181" s="92"/>
      <c r="H2181" s="95" t="s">
        <v>309</v>
      </c>
      <c r="I2181" s="97" t="s">
        <v>1974</v>
      </c>
    </row>
    <row r="2182" spans="1:9" hidden="1" x14ac:dyDescent="0.25">
      <c r="A2182" s="92" t="s">
        <v>222</v>
      </c>
      <c r="B2182" s="93">
        <v>45963.387956666666</v>
      </c>
      <c r="C2182" s="94" t="s">
        <v>261</v>
      </c>
      <c r="D2182" s="95" t="s">
        <v>210</v>
      </c>
      <c r="E2182" s="95" t="s">
        <v>130</v>
      </c>
      <c r="F2182" s="95" t="s">
        <v>221</v>
      </c>
      <c r="G2182" s="92"/>
      <c r="H2182" s="95" t="s">
        <v>294</v>
      </c>
      <c r="I2182" s="97" t="s">
        <v>1975</v>
      </c>
    </row>
  </sheetData>
  <autoFilter ref="A1:I2182" xr:uid="{00000000-0001-0000-0000-000000000000}">
    <filterColumn colId="4">
      <filters>
        <filter val="AM Competition"/>
      </filters>
    </filterColumn>
  </autoFilter>
  <pageMargins left="1" right="1" top="1" bottom="1" header="0.3" footer="0.3"/>
  <pageSetup orientation="portrait"/>
  <customProperties>
    <customPr name="_pios_id" r:id="rId1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3B16F4-5F57-4A13-87C6-E25A7538F358}">
  <dimension ref="A1:I2182"/>
  <sheetViews>
    <sheetView workbookViewId="0"/>
  </sheetViews>
  <sheetFormatPr defaultRowHeight="15" x14ac:dyDescent="0.25"/>
  <cols>
    <col min="1" max="1" width="8.42578125" bestFit="1" customWidth="1"/>
    <col min="2" max="2" width="13.7109375" bestFit="1" customWidth="1"/>
    <col min="3" max="3" width="12.5703125" bestFit="1" customWidth="1"/>
    <col min="4" max="4" width="5.140625" bestFit="1" customWidth="1"/>
    <col min="5" max="5" width="21.42578125" bestFit="1" customWidth="1"/>
    <col min="6" max="6" width="7.85546875" bestFit="1" customWidth="1"/>
    <col min="7" max="7" width="8.28515625" bestFit="1" customWidth="1"/>
    <col min="8" max="8" width="89.28515625" bestFit="1" customWidth="1"/>
    <col min="9" max="9" width="8.140625" bestFit="1" customWidth="1"/>
  </cols>
  <sheetData>
    <row r="1" spans="1:9" x14ac:dyDescent="0.25">
      <c r="A1" s="89"/>
      <c r="B1" s="90" t="s">
        <v>0</v>
      </c>
      <c r="C1" s="90" t="s">
        <v>199</v>
      </c>
      <c r="D1" s="90" t="s">
        <v>200</v>
      </c>
      <c r="E1" s="90" t="s">
        <v>201</v>
      </c>
      <c r="F1" s="90" t="s">
        <v>202</v>
      </c>
      <c r="G1" s="90" t="s">
        <v>203</v>
      </c>
      <c r="H1" s="90" t="s">
        <v>204</v>
      </c>
      <c r="I1" s="91" t="s">
        <v>125</v>
      </c>
    </row>
    <row r="2" spans="1:9" x14ac:dyDescent="0.25">
      <c r="A2" s="92" t="s">
        <v>222</v>
      </c>
      <c r="B2" s="93">
        <v>45963.388000648149</v>
      </c>
      <c r="C2" s="94" t="s">
        <v>261</v>
      </c>
      <c r="D2" s="95" t="s">
        <v>213</v>
      </c>
      <c r="E2" s="95" t="s">
        <v>126</v>
      </c>
      <c r="F2" s="95" t="s">
        <v>221</v>
      </c>
      <c r="G2" s="92"/>
      <c r="H2" s="95" t="s">
        <v>292</v>
      </c>
      <c r="I2" s="97">
        <v>113.39400000000001</v>
      </c>
    </row>
    <row r="3" spans="1:9" x14ac:dyDescent="0.25">
      <c r="A3" s="92" t="s">
        <v>222</v>
      </c>
      <c r="B3" s="93">
        <v>45963.388743206015</v>
      </c>
      <c r="C3" s="94" t="s">
        <v>261</v>
      </c>
      <c r="D3" s="95" t="s">
        <v>213</v>
      </c>
      <c r="E3" s="95" t="s">
        <v>126</v>
      </c>
      <c r="F3" s="95" t="s">
        <v>221</v>
      </c>
      <c r="G3" s="92"/>
      <c r="H3" s="95" t="s">
        <v>292</v>
      </c>
      <c r="I3" s="97">
        <v>64.16</v>
      </c>
    </row>
    <row r="4" spans="1:9" x14ac:dyDescent="0.25">
      <c r="A4" s="92" t="s">
        <v>222</v>
      </c>
      <c r="B4" s="93">
        <v>45963.38946006944</v>
      </c>
      <c r="C4" s="94" t="s">
        <v>261</v>
      </c>
      <c r="D4" s="95" t="s">
        <v>213</v>
      </c>
      <c r="E4" s="95" t="s">
        <v>126</v>
      </c>
      <c r="F4" s="95" t="s">
        <v>221</v>
      </c>
      <c r="G4" s="92"/>
      <c r="H4" s="95" t="s">
        <v>292</v>
      </c>
      <c r="I4" s="97">
        <v>61.945</v>
      </c>
    </row>
    <row r="5" spans="1:9" x14ac:dyDescent="0.25">
      <c r="A5" s="92" t="s">
        <v>222</v>
      </c>
      <c r="B5" s="93">
        <v>45963.390172800922</v>
      </c>
      <c r="C5" s="94" t="s">
        <v>261</v>
      </c>
      <c r="D5" s="95" t="s">
        <v>213</v>
      </c>
      <c r="E5" s="95" t="s">
        <v>126</v>
      </c>
      <c r="F5" s="95" t="s">
        <v>221</v>
      </c>
      <c r="G5" s="92"/>
      <c r="H5" s="95" t="s">
        <v>292</v>
      </c>
      <c r="I5" s="97">
        <v>61.585999999999999</v>
      </c>
    </row>
    <row r="6" spans="1:9" x14ac:dyDescent="0.25">
      <c r="A6" s="92" t="s">
        <v>222</v>
      </c>
      <c r="B6" s="93">
        <v>45963.390885011569</v>
      </c>
      <c r="C6" s="94" t="s">
        <v>261</v>
      </c>
      <c r="D6" s="95" t="s">
        <v>213</v>
      </c>
      <c r="E6" s="95" t="s">
        <v>126</v>
      </c>
      <c r="F6" s="95" t="s">
        <v>221</v>
      </c>
      <c r="G6" s="92"/>
      <c r="H6" s="95" t="s">
        <v>292</v>
      </c>
      <c r="I6" s="97">
        <v>61.542000000000002</v>
      </c>
    </row>
    <row r="7" spans="1:9" x14ac:dyDescent="0.25">
      <c r="A7" s="92" t="s">
        <v>222</v>
      </c>
      <c r="B7" s="93">
        <v>45963.391592164349</v>
      </c>
      <c r="C7" s="94" t="s">
        <v>261</v>
      </c>
      <c r="D7" s="95" t="s">
        <v>213</v>
      </c>
      <c r="E7" s="95" t="s">
        <v>126</v>
      </c>
      <c r="F7" s="95" t="s">
        <v>221</v>
      </c>
      <c r="G7" s="92"/>
      <c r="H7" s="95" t="s">
        <v>292</v>
      </c>
      <c r="I7" s="97">
        <v>61.097000000000001</v>
      </c>
    </row>
    <row r="8" spans="1:9" x14ac:dyDescent="0.25">
      <c r="A8" s="92" t="s">
        <v>222</v>
      </c>
      <c r="B8" s="93">
        <v>45963.392297222221</v>
      </c>
      <c r="C8" s="94" t="s">
        <v>261</v>
      </c>
      <c r="D8" s="95" t="s">
        <v>213</v>
      </c>
      <c r="E8" s="95" t="s">
        <v>126</v>
      </c>
      <c r="F8" s="95" t="s">
        <v>221</v>
      </c>
      <c r="G8" s="92"/>
      <c r="H8" s="95" t="s">
        <v>292</v>
      </c>
      <c r="I8" s="97">
        <v>60.914999999999999</v>
      </c>
    </row>
    <row r="9" spans="1:9" x14ac:dyDescent="0.25">
      <c r="A9" s="92" t="s">
        <v>222</v>
      </c>
      <c r="B9" s="93">
        <v>45963.393010844906</v>
      </c>
      <c r="C9" s="94" t="s">
        <v>261</v>
      </c>
      <c r="D9" s="95" t="s">
        <v>213</v>
      </c>
      <c r="E9" s="95" t="s">
        <v>126</v>
      </c>
      <c r="F9" s="95" t="s">
        <v>221</v>
      </c>
      <c r="G9" s="92"/>
      <c r="H9" s="95" t="s">
        <v>292</v>
      </c>
      <c r="I9" s="97">
        <v>61.671999999999997</v>
      </c>
    </row>
    <row r="10" spans="1:9" x14ac:dyDescent="0.25">
      <c r="A10" s="92" t="s">
        <v>222</v>
      </c>
      <c r="B10" s="93">
        <v>45963.393718680556</v>
      </c>
      <c r="C10" s="94" t="s">
        <v>261</v>
      </c>
      <c r="D10" s="95" t="s">
        <v>213</v>
      </c>
      <c r="E10" s="95" t="s">
        <v>126</v>
      </c>
      <c r="F10" s="95" t="s">
        <v>221</v>
      </c>
      <c r="G10" s="92"/>
      <c r="H10" s="95" t="s">
        <v>292</v>
      </c>
      <c r="I10" s="97">
        <v>61.146000000000001</v>
      </c>
    </row>
    <row r="11" spans="1:9" x14ac:dyDescent="0.25">
      <c r="A11" s="92" t="s">
        <v>222</v>
      </c>
      <c r="B11" s="93">
        <v>45963.394432777779</v>
      </c>
      <c r="C11" s="94" t="s">
        <v>261</v>
      </c>
      <c r="D11" s="95" t="s">
        <v>213</v>
      </c>
      <c r="E11" s="95" t="s">
        <v>126</v>
      </c>
      <c r="F11" s="95" t="s">
        <v>221</v>
      </c>
      <c r="G11" s="92"/>
      <c r="H11" s="95" t="s">
        <v>292</v>
      </c>
      <c r="I11" s="97">
        <v>61.701999999999998</v>
      </c>
    </row>
    <row r="12" spans="1:9" x14ac:dyDescent="0.25">
      <c r="A12" s="92" t="s">
        <v>222</v>
      </c>
      <c r="B12" s="93">
        <v>45963.395142731482</v>
      </c>
      <c r="C12" s="94" t="s">
        <v>261</v>
      </c>
      <c r="D12" s="95" t="s">
        <v>213</v>
      </c>
      <c r="E12" s="95" t="s">
        <v>126</v>
      </c>
      <c r="F12" s="95" t="s">
        <v>221</v>
      </c>
      <c r="G12" s="92"/>
      <c r="H12" s="95" t="s">
        <v>292</v>
      </c>
      <c r="I12" s="97">
        <v>61.335999999999999</v>
      </c>
    </row>
    <row r="13" spans="1:9" x14ac:dyDescent="0.25">
      <c r="A13" s="92" t="s">
        <v>222</v>
      </c>
      <c r="B13" s="93">
        <v>45963.395850763889</v>
      </c>
      <c r="C13" s="94" t="s">
        <v>261</v>
      </c>
      <c r="D13" s="95" t="s">
        <v>213</v>
      </c>
      <c r="E13" s="95" t="s">
        <v>126</v>
      </c>
      <c r="F13" s="95" t="s">
        <v>221</v>
      </c>
      <c r="G13" s="92"/>
      <c r="H13" s="95" t="s">
        <v>292</v>
      </c>
      <c r="I13" s="97">
        <v>61.192999999999998</v>
      </c>
    </row>
    <row r="14" spans="1:9" x14ac:dyDescent="0.25">
      <c r="A14" s="92" t="s">
        <v>222</v>
      </c>
      <c r="B14" s="93">
        <v>45963.396558379631</v>
      </c>
      <c r="C14" s="94" t="s">
        <v>261</v>
      </c>
      <c r="D14" s="95" t="s">
        <v>213</v>
      </c>
      <c r="E14" s="95" t="s">
        <v>126</v>
      </c>
      <c r="F14" s="95" t="s">
        <v>221</v>
      </c>
      <c r="G14" s="92"/>
      <c r="H14" s="95" t="s">
        <v>292</v>
      </c>
      <c r="I14" s="97">
        <v>61.139000000000003</v>
      </c>
    </row>
    <row r="15" spans="1:9" x14ac:dyDescent="0.25">
      <c r="A15" s="92" t="s">
        <v>222</v>
      </c>
      <c r="B15" s="93">
        <v>45963.397267604167</v>
      </c>
      <c r="C15" s="94" t="s">
        <v>261</v>
      </c>
      <c r="D15" s="95" t="s">
        <v>213</v>
      </c>
      <c r="E15" s="95" t="s">
        <v>126</v>
      </c>
      <c r="F15" s="95" t="s">
        <v>221</v>
      </c>
      <c r="G15" s="92"/>
      <c r="H15" s="95" t="s">
        <v>292</v>
      </c>
      <c r="I15" s="97">
        <v>61.271000000000001</v>
      </c>
    </row>
    <row r="16" spans="1:9" x14ac:dyDescent="0.25">
      <c r="A16" s="92" t="s">
        <v>222</v>
      </c>
      <c r="B16" s="93">
        <v>45963.397973344909</v>
      </c>
      <c r="C16" s="94" t="s">
        <v>261</v>
      </c>
      <c r="D16" s="95" t="s">
        <v>213</v>
      </c>
      <c r="E16" s="95" t="s">
        <v>126</v>
      </c>
      <c r="F16" s="95" t="s">
        <v>221</v>
      </c>
      <c r="G16" s="92"/>
      <c r="H16" s="95" t="s">
        <v>292</v>
      </c>
      <c r="I16" s="97">
        <v>60.984999999999999</v>
      </c>
    </row>
    <row r="17" spans="1:9" x14ac:dyDescent="0.25">
      <c r="A17" s="92" t="s">
        <v>222</v>
      </c>
      <c r="B17" s="93">
        <v>45963.398684432868</v>
      </c>
      <c r="C17" s="94" t="s">
        <v>261</v>
      </c>
      <c r="D17" s="95" t="s">
        <v>213</v>
      </c>
      <c r="E17" s="95" t="s">
        <v>126</v>
      </c>
      <c r="F17" s="95" t="s">
        <v>221</v>
      </c>
      <c r="G17" s="92"/>
      <c r="H17" s="95" t="s">
        <v>292</v>
      </c>
      <c r="I17" s="97">
        <v>61.435000000000002</v>
      </c>
    </row>
    <row r="18" spans="1:9" x14ac:dyDescent="0.25">
      <c r="A18" s="92" t="s">
        <v>222</v>
      </c>
      <c r="B18" s="93">
        <v>45963.399388831014</v>
      </c>
      <c r="C18" s="94" t="s">
        <v>261</v>
      </c>
      <c r="D18" s="95" t="s">
        <v>213</v>
      </c>
      <c r="E18" s="95" t="s">
        <v>126</v>
      </c>
      <c r="F18" s="95" t="s">
        <v>221</v>
      </c>
      <c r="G18" s="92"/>
      <c r="H18" s="95" t="s">
        <v>292</v>
      </c>
      <c r="I18" s="97">
        <v>60.866</v>
      </c>
    </row>
    <row r="19" spans="1:9" x14ac:dyDescent="0.25">
      <c r="A19" s="92" t="s">
        <v>222</v>
      </c>
      <c r="B19" s="93">
        <v>45963.400095717589</v>
      </c>
      <c r="C19" s="94" t="s">
        <v>261</v>
      </c>
      <c r="D19" s="95" t="s">
        <v>213</v>
      </c>
      <c r="E19" s="95" t="s">
        <v>126</v>
      </c>
      <c r="F19" s="95" t="s">
        <v>221</v>
      </c>
      <c r="G19" s="92"/>
      <c r="H19" s="95" t="s">
        <v>292</v>
      </c>
      <c r="I19" s="97">
        <v>61.084000000000003</v>
      </c>
    </row>
    <row r="20" spans="1:9" x14ac:dyDescent="0.25">
      <c r="A20" s="92" t="s">
        <v>222</v>
      </c>
      <c r="B20" s="93">
        <v>45963.400803784723</v>
      </c>
      <c r="C20" s="94" t="s">
        <v>261</v>
      </c>
      <c r="D20" s="95" t="s">
        <v>213</v>
      </c>
      <c r="E20" s="95" t="s">
        <v>126</v>
      </c>
      <c r="F20" s="95" t="s">
        <v>221</v>
      </c>
      <c r="G20" s="92"/>
      <c r="H20" s="95" t="s">
        <v>292</v>
      </c>
      <c r="I20" s="97">
        <v>61.171999999999997</v>
      </c>
    </row>
    <row r="21" spans="1:9" x14ac:dyDescent="0.25">
      <c r="A21" s="92" t="s">
        <v>222</v>
      </c>
      <c r="B21" s="93">
        <v>45963.401511886572</v>
      </c>
      <c r="C21" s="94" t="s">
        <v>261</v>
      </c>
      <c r="D21" s="95" t="s">
        <v>213</v>
      </c>
      <c r="E21" s="95" t="s">
        <v>126</v>
      </c>
      <c r="F21" s="95" t="s">
        <v>221</v>
      </c>
      <c r="G21" s="92"/>
      <c r="H21" s="95" t="s">
        <v>292</v>
      </c>
      <c r="I21" s="97">
        <v>61.182000000000002</v>
      </c>
    </row>
    <row r="22" spans="1:9" x14ac:dyDescent="0.25">
      <c r="A22" s="92" t="s">
        <v>222</v>
      </c>
      <c r="B22" s="93">
        <v>45963.402218067131</v>
      </c>
      <c r="C22" s="94" t="s">
        <v>261</v>
      </c>
      <c r="D22" s="95" t="s">
        <v>213</v>
      </c>
      <c r="E22" s="95" t="s">
        <v>126</v>
      </c>
      <c r="F22" s="95" t="s">
        <v>221</v>
      </c>
      <c r="G22" s="92"/>
      <c r="H22" s="95" t="s">
        <v>292</v>
      </c>
      <c r="I22" s="97">
        <v>61.021000000000001</v>
      </c>
    </row>
    <row r="23" spans="1:9" x14ac:dyDescent="0.25">
      <c r="A23" s="92" t="s">
        <v>222</v>
      </c>
      <c r="B23" s="93">
        <v>45963.402927071758</v>
      </c>
      <c r="C23" s="94" t="s">
        <v>261</v>
      </c>
      <c r="D23" s="95" t="s">
        <v>213</v>
      </c>
      <c r="E23" s="95" t="s">
        <v>126</v>
      </c>
      <c r="F23" s="95" t="s">
        <v>221</v>
      </c>
      <c r="G23" s="92"/>
      <c r="H23" s="95" t="s">
        <v>292</v>
      </c>
      <c r="I23" s="97">
        <v>61.265999999999998</v>
      </c>
    </row>
    <row r="24" spans="1:9" x14ac:dyDescent="0.25">
      <c r="A24" s="92" t="s">
        <v>222</v>
      </c>
      <c r="B24" s="93">
        <v>45963.404371481476</v>
      </c>
      <c r="C24" s="94" t="s">
        <v>261</v>
      </c>
      <c r="D24" s="95" t="s">
        <v>213</v>
      </c>
      <c r="E24" s="95" t="s">
        <v>126</v>
      </c>
      <c r="F24" s="95" t="s">
        <v>221</v>
      </c>
      <c r="G24" s="92"/>
      <c r="H24" s="95" t="s">
        <v>292</v>
      </c>
      <c r="I24" s="97">
        <v>124.795</v>
      </c>
    </row>
    <row r="25" spans="1:9" x14ac:dyDescent="0.25">
      <c r="A25" s="92" t="s">
        <v>222</v>
      </c>
      <c r="B25" s="93">
        <v>45963.405098981479</v>
      </c>
      <c r="C25" s="94" t="s">
        <v>261</v>
      </c>
      <c r="D25" s="95" t="s">
        <v>213</v>
      </c>
      <c r="E25" s="95" t="s">
        <v>126</v>
      </c>
      <c r="F25" s="95" t="s">
        <v>221</v>
      </c>
      <c r="G25" s="92"/>
      <c r="H25" s="95" t="s">
        <v>292</v>
      </c>
      <c r="I25" s="97">
        <v>62.856999999999999</v>
      </c>
    </row>
    <row r="26" spans="1:9" x14ac:dyDescent="0.25">
      <c r="A26" s="92" t="s">
        <v>222</v>
      </c>
      <c r="B26" s="93">
        <v>45963.405832500001</v>
      </c>
      <c r="C26" s="94" t="s">
        <v>261</v>
      </c>
      <c r="D26" s="95" t="s">
        <v>213</v>
      </c>
      <c r="E26" s="95" t="s">
        <v>126</v>
      </c>
      <c r="F26" s="95" t="s">
        <v>221</v>
      </c>
      <c r="G26" s="92"/>
      <c r="H26" s="95" t="s">
        <v>292</v>
      </c>
      <c r="I26" s="97">
        <v>63.39</v>
      </c>
    </row>
    <row r="27" spans="1:9" x14ac:dyDescent="0.25">
      <c r="A27" s="92" t="s">
        <v>222</v>
      </c>
      <c r="B27" s="93">
        <v>45963.406543344907</v>
      </c>
      <c r="C27" s="94" t="s">
        <v>261</v>
      </c>
      <c r="D27" s="95" t="s">
        <v>213</v>
      </c>
      <c r="E27" s="95" t="s">
        <v>126</v>
      </c>
      <c r="F27" s="95" t="s">
        <v>221</v>
      </c>
      <c r="G27" s="92"/>
      <c r="H27" s="95" t="s">
        <v>292</v>
      </c>
      <c r="I27" s="97">
        <v>61.415999999999997</v>
      </c>
    </row>
    <row r="28" spans="1:9" x14ac:dyDescent="0.25">
      <c r="A28" s="92" t="s">
        <v>222</v>
      </c>
      <c r="B28" s="93">
        <v>45963.407258599538</v>
      </c>
      <c r="C28" s="94" t="s">
        <v>261</v>
      </c>
      <c r="D28" s="95" t="s">
        <v>213</v>
      </c>
      <c r="E28" s="95" t="s">
        <v>126</v>
      </c>
      <c r="F28" s="95" t="s">
        <v>221</v>
      </c>
      <c r="G28" s="92"/>
      <c r="H28" s="95" t="s">
        <v>292</v>
      </c>
      <c r="I28" s="97">
        <v>61.805999999999997</v>
      </c>
    </row>
    <row r="29" spans="1:9" x14ac:dyDescent="0.25">
      <c r="A29" s="92" t="s">
        <v>222</v>
      </c>
      <c r="B29" s="93">
        <v>45963.407968287036</v>
      </c>
      <c r="C29" s="94" t="s">
        <v>261</v>
      </c>
      <c r="D29" s="95" t="s">
        <v>213</v>
      </c>
      <c r="E29" s="95" t="s">
        <v>126</v>
      </c>
      <c r="F29" s="95" t="s">
        <v>221</v>
      </c>
      <c r="G29" s="92"/>
      <c r="H29" s="95" t="s">
        <v>292</v>
      </c>
      <c r="I29" s="97">
        <v>61.314</v>
      </c>
    </row>
    <row r="30" spans="1:9" x14ac:dyDescent="0.25">
      <c r="A30" s="92" t="s">
        <v>222</v>
      </c>
      <c r="B30" s="93">
        <v>45963.408674976847</v>
      </c>
      <c r="C30" s="94" t="s">
        <v>261</v>
      </c>
      <c r="D30" s="95" t="s">
        <v>213</v>
      </c>
      <c r="E30" s="95" t="s">
        <v>126</v>
      </c>
      <c r="F30" s="95" t="s">
        <v>221</v>
      </c>
      <c r="G30" s="92"/>
      <c r="H30" s="95" t="s">
        <v>292</v>
      </c>
      <c r="I30" s="97">
        <v>61.052999999999997</v>
      </c>
    </row>
    <row r="31" spans="1:9" x14ac:dyDescent="0.25">
      <c r="A31" s="92" t="s">
        <v>222</v>
      </c>
      <c r="B31" s="93">
        <v>45963.409388368054</v>
      </c>
      <c r="C31" s="94" t="s">
        <v>261</v>
      </c>
      <c r="D31" s="95" t="s">
        <v>213</v>
      </c>
      <c r="E31" s="95" t="s">
        <v>126</v>
      </c>
      <c r="F31" s="95" t="s">
        <v>221</v>
      </c>
      <c r="G31" s="92"/>
      <c r="H31" s="95" t="s">
        <v>292</v>
      </c>
      <c r="I31" s="97">
        <v>61.652000000000001</v>
      </c>
    </row>
    <row r="32" spans="1:9" x14ac:dyDescent="0.25">
      <c r="A32" s="92" t="s">
        <v>222</v>
      </c>
      <c r="B32" s="93">
        <v>45963.410094583334</v>
      </c>
      <c r="C32" s="94" t="s">
        <v>261</v>
      </c>
      <c r="D32" s="95" t="s">
        <v>213</v>
      </c>
      <c r="E32" s="95" t="s">
        <v>126</v>
      </c>
      <c r="F32" s="95" t="s">
        <v>221</v>
      </c>
      <c r="G32" s="92"/>
      <c r="H32" s="95" t="s">
        <v>292</v>
      </c>
      <c r="I32" s="97">
        <v>61.012</v>
      </c>
    </row>
    <row r="33" spans="1:9" x14ac:dyDescent="0.25">
      <c r="A33" s="92" t="s">
        <v>222</v>
      </c>
      <c r="B33" s="93">
        <v>45963.41080612268</v>
      </c>
      <c r="C33" s="94" t="s">
        <v>261</v>
      </c>
      <c r="D33" s="95" t="s">
        <v>213</v>
      </c>
      <c r="E33" s="95" t="s">
        <v>126</v>
      </c>
      <c r="F33" s="95" t="s">
        <v>221</v>
      </c>
      <c r="G33" s="92"/>
      <c r="H33" s="95" t="s">
        <v>292</v>
      </c>
      <c r="I33" s="97">
        <v>61.476999999999997</v>
      </c>
    </row>
    <row r="34" spans="1:9" x14ac:dyDescent="0.25">
      <c r="A34" s="92" t="s">
        <v>222</v>
      </c>
      <c r="B34" s="93">
        <v>45963.4115165162</v>
      </c>
      <c r="C34" s="94" t="s">
        <v>261</v>
      </c>
      <c r="D34" s="95" t="s">
        <v>213</v>
      </c>
      <c r="E34" s="95" t="s">
        <v>126</v>
      </c>
      <c r="F34" s="95" t="s">
        <v>221</v>
      </c>
      <c r="G34" s="92"/>
      <c r="H34" s="95" t="s">
        <v>292</v>
      </c>
      <c r="I34" s="97">
        <v>61.393000000000001</v>
      </c>
    </row>
    <row r="35" spans="1:9" x14ac:dyDescent="0.25">
      <c r="A35" s="92" t="s">
        <v>222</v>
      </c>
      <c r="B35" s="93">
        <v>45963.412238263889</v>
      </c>
      <c r="C35" s="94" t="s">
        <v>261</v>
      </c>
      <c r="D35" s="95" t="s">
        <v>213</v>
      </c>
      <c r="E35" s="95" t="s">
        <v>126</v>
      </c>
      <c r="F35" s="95" t="s">
        <v>221</v>
      </c>
      <c r="G35" s="92"/>
      <c r="H35" s="95" t="s">
        <v>292</v>
      </c>
      <c r="I35" s="97">
        <v>62.359000000000002</v>
      </c>
    </row>
    <row r="36" spans="1:9" x14ac:dyDescent="0.25">
      <c r="A36" s="92" t="s">
        <v>222</v>
      </c>
      <c r="B36" s="93">
        <v>45963.412951886574</v>
      </c>
      <c r="C36" s="94" t="s">
        <v>261</v>
      </c>
      <c r="D36" s="95" t="s">
        <v>213</v>
      </c>
      <c r="E36" s="95" t="s">
        <v>126</v>
      </c>
      <c r="F36" s="95" t="s">
        <v>221</v>
      </c>
      <c r="G36" s="92"/>
      <c r="H36" s="95" t="s">
        <v>292</v>
      </c>
      <c r="I36" s="97">
        <v>61.651000000000003</v>
      </c>
    </row>
    <row r="37" spans="1:9" x14ac:dyDescent="0.25">
      <c r="A37" s="92" t="s">
        <v>222</v>
      </c>
      <c r="B37" s="93">
        <v>45963.41366943287</v>
      </c>
      <c r="C37" s="94" t="s">
        <v>261</v>
      </c>
      <c r="D37" s="95" t="s">
        <v>213</v>
      </c>
      <c r="E37" s="95" t="s">
        <v>126</v>
      </c>
      <c r="F37" s="95" t="s">
        <v>221</v>
      </c>
      <c r="G37" s="92"/>
      <c r="H37" s="95" t="s">
        <v>292</v>
      </c>
      <c r="I37" s="97">
        <v>62.003</v>
      </c>
    </row>
    <row r="38" spans="1:9" x14ac:dyDescent="0.25">
      <c r="A38" s="92" t="s">
        <v>222</v>
      </c>
      <c r="B38" s="93">
        <v>45963.414382361108</v>
      </c>
      <c r="C38" s="94" t="s">
        <v>261</v>
      </c>
      <c r="D38" s="95" t="s">
        <v>213</v>
      </c>
      <c r="E38" s="95" t="s">
        <v>126</v>
      </c>
      <c r="F38" s="95" t="s">
        <v>221</v>
      </c>
      <c r="G38" s="92"/>
      <c r="H38" s="95" t="s">
        <v>292</v>
      </c>
      <c r="I38" s="97">
        <v>61.606999999999999</v>
      </c>
    </row>
    <row r="39" spans="1:9" x14ac:dyDescent="0.25">
      <c r="A39" s="92" t="s">
        <v>222</v>
      </c>
      <c r="B39" s="93">
        <v>45963.415097604164</v>
      </c>
      <c r="C39" s="94" t="s">
        <v>261</v>
      </c>
      <c r="D39" s="95" t="s">
        <v>213</v>
      </c>
      <c r="E39" s="95" t="s">
        <v>126</v>
      </c>
      <c r="F39" s="95" t="s">
        <v>221</v>
      </c>
      <c r="G39" s="92"/>
      <c r="H39" s="95" t="s">
        <v>292</v>
      </c>
      <c r="I39" s="97">
        <v>61.792000000000002</v>
      </c>
    </row>
    <row r="40" spans="1:9" x14ac:dyDescent="0.25">
      <c r="A40" s="92" t="s">
        <v>222</v>
      </c>
      <c r="B40" s="93">
        <v>45963.415813773143</v>
      </c>
      <c r="C40" s="94" t="s">
        <v>261</v>
      </c>
      <c r="D40" s="95" t="s">
        <v>213</v>
      </c>
      <c r="E40" s="95" t="s">
        <v>126</v>
      </c>
      <c r="F40" s="95" t="s">
        <v>221</v>
      </c>
      <c r="G40" s="92"/>
      <c r="H40" s="95" t="s">
        <v>292</v>
      </c>
      <c r="I40" s="97">
        <v>61.878</v>
      </c>
    </row>
    <row r="41" spans="1:9" x14ac:dyDescent="0.25">
      <c r="A41" s="92" t="s">
        <v>222</v>
      </c>
      <c r="B41" s="93">
        <v>45963.416528553236</v>
      </c>
      <c r="C41" s="94" t="s">
        <v>261</v>
      </c>
      <c r="D41" s="95" t="s">
        <v>213</v>
      </c>
      <c r="E41" s="95" t="s">
        <v>126</v>
      </c>
      <c r="F41" s="95" t="s">
        <v>221</v>
      </c>
      <c r="G41" s="92"/>
      <c r="H41" s="95" t="s">
        <v>292</v>
      </c>
      <c r="I41" s="97">
        <v>61.765000000000001</v>
      </c>
    </row>
    <row r="42" spans="1:9" x14ac:dyDescent="0.25">
      <c r="A42" s="92" t="s">
        <v>222</v>
      </c>
      <c r="B42" s="93">
        <v>45963.41812292824</v>
      </c>
      <c r="C42" s="94" t="s">
        <v>261</v>
      </c>
      <c r="D42" s="95" t="s">
        <v>213</v>
      </c>
      <c r="E42" s="95" t="s">
        <v>126</v>
      </c>
      <c r="F42" s="95" t="s">
        <v>221</v>
      </c>
      <c r="G42" s="92"/>
      <c r="H42" s="95" t="s">
        <v>292</v>
      </c>
      <c r="I42" s="97">
        <v>137.75399999999999</v>
      </c>
    </row>
    <row r="43" spans="1:9" x14ac:dyDescent="0.25">
      <c r="A43" s="92" t="s">
        <v>222</v>
      </c>
      <c r="B43" s="93">
        <v>45963.418866423606</v>
      </c>
      <c r="C43" s="94" t="s">
        <v>261</v>
      </c>
      <c r="D43" s="95" t="s">
        <v>213</v>
      </c>
      <c r="E43" s="95" t="s">
        <v>126</v>
      </c>
      <c r="F43" s="95" t="s">
        <v>221</v>
      </c>
      <c r="G43" s="92"/>
      <c r="H43" s="95" t="s">
        <v>292</v>
      </c>
      <c r="I43" s="97">
        <v>64.241</v>
      </c>
    </row>
    <row r="44" spans="1:9" x14ac:dyDescent="0.25">
      <c r="A44" s="92" t="s">
        <v>222</v>
      </c>
      <c r="B44" s="93">
        <v>45963.419611064812</v>
      </c>
      <c r="C44" s="94" t="s">
        <v>261</v>
      </c>
      <c r="D44" s="95" t="s">
        <v>213</v>
      </c>
      <c r="E44" s="95" t="s">
        <v>126</v>
      </c>
      <c r="F44" s="95" t="s">
        <v>221</v>
      </c>
      <c r="G44" s="92"/>
      <c r="H44" s="95" t="s">
        <v>292</v>
      </c>
      <c r="I44" s="97">
        <v>64.355000000000004</v>
      </c>
    </row>
    <row r="45" spans="1:9" x14ac:dyDescent="0.25">
      <c r="A45" s="92" t="s">
        <v>222</v>
      </c>
      <c r="B45" s="93">
        <v>45963.420349918983</v>
      </c>
      <c r="C45" s="94" t="s">
        <v>261</v>
      </c>
      <c r="D45" s="95" t="s">
        <v>213</v>
      </c>
      <c r="E45" s="95" t="s">
        <v>126</v>
      </c>
      <c r="F45" s="95" t="s">
        <v>221</v>
      </c>
      <c r="G45" s="92"/>
      <c r="H45" s="95" t="s">
        <v>292</v>
      </c>
      <c r="I45" s="97">
        <v>63.838000000000001</v>
      </c>
    </row>
    <row r="46" spans="1:9" x14ac:dyDescent="0.25">
      <c r="A46" s="92" t="s">
        <v>222</v>
      </c>
      <c r="B46" s="93">
        <v>45963.421088310184</v>
      </c>
      <c r="C46" s="94" t="s">
        <v>261</v>
      </c>
      <c r="D46" s="95" t="s">
        <v>213</v>
      </c>
      <c r="E46" s="95" t="s">
        <v>126</v>
      </c>
      <c r="F46" s="95" t="s">
        <v>221</v>
      </c>
      <c r="G46" s="92"/>
      <c r="H46" s="95" t="s">
        <v>292</v>
      </c>
      <c r="I46" s="97">
        <v>63.790999999999997</v>
      </c>
    </row>
    <row r="47" spans="1:9" x14ac:dyDescent="0.25">
      <c r="A47" s="92" t="s">
        <v>222</v>
      </c>
      <c r="B47" s="93">
        <v>45963.421821840275</v>
      </c>
      <c r="C47" s="94" t="s">
        <v>261</v>
      </c>
      <c r="D47" s="95" t="s">
        <v>213</v>
      </c>
      <c r="E47" s="95" t="s">
        <v>126</v>
      </c>
      <c r="F47" s="95" t="s">
        <v>221</v>
      </c>
      <c r="G47" s="92"/>
      <c r="H47" s="95" t="s">
        <v>292</v>
      </c>
      <c r="I47" s="97">
        <v>63.389000000000003</v>
      </c>
    </row>
    <row r="48" spans="1:9" x14ac:dyDescent="0.25">
      <c r="A48" s="92" t="s">
        <v>222</v>
      </c>
      <c r="B48" s="93">
        <v>45963.422560231476</v>
      </c>
      <c r="C48" s="94" t="s">
        <v>261</v>
      </c>
      <c r="D48" s="95" t="s">
        <v>213</v>
      </c>
      <c r="E48" s="95" t="s">
        <v>126</v>
      </c>
      <c r="F48" s="95" t="s">
        <v>221</v>
      </c>
      <c r="G48" s="92"/>
      <c r="H48" s="95" t="s">
        <v>292</v>
      </c>
      <c r="I48" s="97">
        <v>63.796999999999997</v>
      </c>
    </row>
    <row r="49" spans="1:9" x14ac:dyDescent="0.25">
      <c r="A49" s="92" t="s">
        <v>222</v>
      </c>
      <c r="B49" s="93">
        <v>45963.423301400464</v>
      </c>
      <c r="C49" s="94" t="s">
        <v>261</v>
      </c>
      <c r="D49" s="95" t="s">
        <v>213</v>
      </c>
      <c r="E49" s="95" t="s">
        <v>126</v>
      </c>
      <c r="F49" s="95" t="s">
        <v>221</v>
      </c>
      <c r="G49" s="92"/>
      <c r="H49" s="95" t="s">
        <v>292</v>
      </c>
      <c r="I49" s="97">
        <v>64.037999999999997</v>
      </c>
    </row>
    <row r="50" spans="1:9" x14ac:dyDescent="0.25">
      <c r="A50" s="92" t="s">
        <v>222</v>
      </c>
      <c r="B50" s="93">
        <v>45963.424049525463</v>
      </c>
      <c r="C50" s="94" t="s">
        <v>261</v>
      </c>
      <c r="D50" s="95" t="s">
        <v>213</v>
      </c>
      <c r="E50" s="95" t="s">
        <v>126</v>
      </c>
      <c r="F50" s="95" t="s">
        <v>221</v>
      </c>
      <c r="G50" s="92"/>
      <c r="H50" s="95" t="s">
        <v>292</v>
      </c>
      <c r="I50" s="97">
        <v>64.64</v>
      </c>
    </row>
    <row r="51" spans="1:9" x14ac:dyDescent="0.25">
      <c r="A51" s="92" t="s">
        <v>222</v>
      </c>
      <c r="B51" s="93">
        <v>45963.424784907409</v>
      </c>
      <c r="C51" s="94" t="s">
        <v>261</v>
      </c>
      <c r="D51" s="95" t="s">
        <v>213</v>
      </c>
      <c r="E51" s="95" t="s">
        <v>126</v>
      </c>
      <c r="F51" s="95" t="s">
        <v>221</v>
      </c>
      <c r="G51" s="92"/>
      <c r="H51" s="95" t="s">
        <v>292</v>
      </c>
      <c r="I51" s="97">
        <v>63.545000000000002</v>
      </c>
    </row>
    <row r="52" spans="1:9" x14ac:dyDescent="0.25">
      <c r="A52" s="92" t="s">
        <v>222</v>
      </c>
      <c r="B52" s="93">
        <v>45963.425524930557</v>
      </c>
      <c r="C52" s="94" t="s">
        <v>261</v>
      </c>
      <c r="D52" s="95" t="s">
        <v>213</v>
      </c>
      <c r="E52" s="95" t="s">
        <v>126</v>
      </c>
      <c r="F52" s="95" t="s">
        <v>221</v>
      </c>
      <c r="G52" s="92"/>
      <c r="H52" s="95" t="s">
        <v>292</v>
      </c>
      <c r="I52" s="97">
        <v>63.939</v>
      </c>
    </row>
    <row r="53" spans="1:9" x14ac:dyDescent="0.25">
      <c r="A53" s="92" t="s">
        <v>222</v>
      </c>
      <c r="B53" s="93">
        <v>45963.426268171293</v>
      </c>
      <c r="C53" s="94" t="s">
        <v>261</v>
      </c>
      <c r="D53" s="95" t="s">
        <v>213</v>
      </c>
      <c r="E53" s="95" t="s">
        <v>126</v>
      </c>
      <c r="F53" s="95" t="s">
        <v>221</v>
      </c>
      <c r="G53" s="92"/>
      <c r="H53" s="95" t="s">
        <v>292</v>
      </c>
      <c r="I53" s="97">
        <v>64.206000000000003</v>
      </c>
    </row>
    <row r="54" spans="1:9" x14ac:dyDescent="0.25">
      <c r="A54" s="92" t="s">
        <v>222</v>
      </c>
      <c r="B54" s="93">
        <v>45963.427014664347</v>
      </c>
      <c r="C54" s="94" t="s">
        <v>261</v>
      </c>
      <c r="D54" s="95" t="s">
        <v>213</v>
      </c>
      <c r="E54" s="95" t="s">
        <v>126</v>
      </c>
      <c r="F54" s="95" t="s">
        <v>221</v>
      </c>
      <c r="G54" s="92"/>
      <c r="H54" s="95" t="s">
        <v>292</v>
      </c>
      <c r="I54" s="97">
        <v>64.501000000000005</v>
      </c>
    </row>
    <row r="55" spans="1:9" x14ac:dyDescent="0.25">
      <c r="A55" s="92" t="s">
        <v>222</v>
      </c>
      <c r="B55" s="93">
        <v>45963.427750740739</v>
      </c>
      <c r="C55" s="94" t="s">
        <v>261</v>
      </c>
      <c r="D55" s="95" t="s">
        <v>213</v>
      </c>
      <c r="E55" s="95" t="s">
        <v>126</v>
      </c>
      <c r="F55" s="95" t="s">
        <v>221</v>
      </c>
      <c r="G55" s="92"/>
      <c r="H55" s="95" t="s">
        <v>292</v>
      </c>
      <c r="I55" s="97">
        <v>63.594000000000001</v>
      </c>
    </row>
    <row r="56" spans="1:9" x14ac:dyDescent="0.25">
      <c r="A56" s="92" t="s">
        <v>222</v>
      </c>
      <c r="B56" s="93">
        <v>45963.429192581018</v>
      </c>
      <c r="C56" s="94" t="s">
        <v>261</v>
      </c>
      <c r="D56" s="95" t="s">
        <v>213</v>
      </c>
      <c r="E56" s="95" t="s">
        <v>126</v>
      </c>
      <c r="F56" s="95" t="s">
        <v>221</v>
      </c>
      <c r="G56" s="92"/>
      <c r="H56" s="95" t="s">
        <v>292</v>
      </c>
      <c r="I56" s="97">
        <v>124.589</v>
      </c>
    </row>
    <row r="57" spans="1:9" x14ac:dyDescent="0.25">
      <c r="A57" s="92" t="s">
        <v>222</v>
      </c>
      <c r="B57" s="93">
        <v>45963.429911990737</v>
      </c>
      <c r="C57" s="94" t="s">
        <v>261</v>
      </c>
      <c r="D57" s="95" t="s">
        <v>213</v>
      </c>
      <c r="E57" s="95" t="s">
        <v>126</v>
      </c>
      <c r="F57" s="95" t="s">
        <v>221</v>
      </c>
      <c r="G57" s="92"/>
      <c r="H57" s="95" t="s">
        <v>292</v>
      </c>
      <c r="I57" s="97">
        <v>62.158999999999999</v>
      </c>
    </row>
    <row r="58" spans="1:9" x14ac:dyDescent="0.25">
      <c r="A58" s="92" t="s">
        <v>222</v>
      </c>
      <c r="B58" s="93">
        <v>45963.430623298613</v>
      </c>
      <c r="C58" s="94" t="s">
        <v>261</v>
      </c>
      <c r="D58" s="95" t="s">
        <v>213</v>
      </c>
      <c r="E58" s="95" t="s">
        <v>126</v>
      </c>
      <c r="F58" s="95" t="s">
        <v>221</v>
      </c>
      <c r="G58" s="92"/>
      <c r="H58" s="95" t="s">
        <v>292</v>
      </c>
      <c r="I58" s="97">
        <v>61.463999999999999</v>
      </c>
    </row>
    <row r="59" spans="1:9" x14ac:dyDescent="0.25">
      <c r="A59" s="92" t="s">
        <v>222</v>
      </c>
      <c r="B59" s="93">
        <v>45963.43134131944</v>
      </c>
      <c r="C59" s="94" t="s">
        <v>261</v>
      </c>
      <c r="D59" s="95" t="s">
        <v>213</v>
      </c>
      <c r="E59" s="95" t="s">
        <v>126</v>
      </c>
      <c r="F59" s="95" t="s">
        <v>221</v>
      </c>
      <c r="G59" s="92"/>
      <c r="H59" s="95" t="s">
        <v>292</v>
      </c>
      <c r="I59" s="97">
        <v>62.045000000000002</v>
      </c>
    </row>
    <row r="60" spans="1:9" x14ac:dyDescent="0.25">
      <c r="A60" s="92" t="s">
        <v>222</v>
      </c>
      <c r="B60" s="93">
        <v>45963.432057962964</v>
      </c>
      <c r="C60" s="94" t="s">
        <v>261</v>
      </c>
      <c r="D60" s="95" t="s">
        <v>213</v>
      </c>
      <c r="E60" s="95" t="s">
        <v>126</v>
      </c>
      <c r="F60" s="95" t="s">
        <v>221</v>
      </c>
      <c r="G60" s="92"/>
      <c r="H60" s="95" t="s">
        <v>292</v>
      </c>
      <c r="I60" s="97">
        <v>61.911000000000001</v>
      </c>
    </row>
    <row r="61" spans="1:9" x14ac:dyDescent="0.25">
      <c r="A61" s="92" t="s">
        <v>222</v>
      </c>
      <c r="B61" s="93">
        <v>45963.432772743057</v>
      </c>
      <c r="C61" s="94" t="s">
        <v>261</v>
      </c>
      <c r="D61" s="95" t="s">
        <v>213</v>
      </c>
      <c r="E61" s="95" t="s">
        <v>126</v>
      </c>
      <c r="F61" s="95" t="s">
        <v>221</v>
      </c>
      <c r="G61" s="92"/>
      <c r="H61" s="95" t="s">
        <v>292</v>
      </c>
      <c r="I61" s="97">
        <v>61.759</v>
      </c>
    </row>
    <row r="62" spans="1:9" x14ac:dyDescent="0.25">
      <c r="A62" s="92" t="s">
        <v>222</v>
      </c>
      <c r="B62" s="93">
        <v>45963.433476168982</v>
      </c>
      <c r="C62" s="94" t="s">
        <v>261</v>
      </c>
      <c r="D62" s="95" t="s">
        <v>213</v>
      </c>
      <c r="E62" s="95" t="s">
        <v>126</v>
      </c>
      <c r="F62" s="95" t="s">
        <v>221</v>
      </c>
      <c r="G62" s="92"/>
      <c r="H62" s="95" t="s">
        <v>292</v>
      </c>
      <c r="I62" s="97">
        <v>60.78</v>
      </c>
    </row>
    <row r="63" spans="1:9" x14ac:dyDescent="0.25">
      <c r="A63" s="92" t="s">
        <v>222</v>
      </c>
      <c r="B63" s="93">
        <v>45963.434183333331</v>
      </c>
      <c r="C63" s="94" t="s">
        <v>261</v>
      </c>
      <c r="D63" s="95" t="s">
        <v>213</v>
      </c>
      <c r="E63" s="95" t="s">
        <v>126</v>
      </c>
      <c r="F63" s="95" t="s">
        <v>221</v>
      </c>
      <c r="G63" s="92"/>
      <c r="H63" s="95" t="s">
        <v>292</v>
      </c>
      <c r="I63" s="97">
        <v>61.112000000000002</v>
      </c>
    </row>
    <row r="64" spans="1:9" x14ac:dyDescent="0.25">
      <c r="A64" s="92" t="s">
        <v>222</v>
      </c>
      <c r="B64" s="93">
        <v>45963.434888854164</v>
      </c>
      <c r="C64" s="94" t="s">
        <v>261</v>
      </c>
      <c r="D64" s="95" t="s">
        <v>213</v>
      </c>
      <c r="E64" s="95" t="s">
        <v>126</v>
      </c>
      <c r="F64" s="95" t="s">
        <v>221</v>
      </c>
      <c r="G64" s="92"/>
      <c r="H64" s="95" t="s">
        <v>292</v>
      </c>
      <c r="I64" s="97">
        <v>60.960999999999999</v>
      </c>
    </row>
    <row r="65" spans="1:9" x14ac:dyDescent="0.25">
      <c r="A65" s="92" t="s">
        <v>222</v>
      </c>
      <c r="B65" s="93">
        <v>45963.435600162033</v>
      </c>
      <c r="C65" s="94" t="s">
        <v>261</v>
      </c>
      <c r="D65" s="95" t="s">
        <v>213</v>
      </c>
      <c r="E65" s="95" t="s">
        <v>126</v>
      </c>
      <c r="F65" s="95" t="s">
        <v>221</v>
      </c>
      <c r="G65" s="92"/>
      <c r="H65" s="95" t="s">
        <v>292</v>
      </c>
      <c r="I65" s="97">
        <v>61.448999999999998</v>
      </c>
    </row>
    <row r="66" spans="1:9" x14ac:dyDescent="0.25">
      <c r="A66" s="92" t="s">
        <v>222</v>
      </c>
      <c r="B66" s="93">
        <v>45963.436305694442</v>
      </c>
      <c r="C66" s="94" t="s">
        <v>261</v>
      </c>
      <c r="D66" s="95" t="s">
        <v>213</v>
      </c>
      <c r="E66" s="95" t="s">
        <v>126</v>
      </c>
      <c r="F66" s="95" t="s">
        <v>221</v>
      </c>
      <c r="G66" s="92"/>
      <c r="H66" s="95" t="s">
        <v>292</v>
      </c>
      <c r="I66" s="97">
        <v>60.957999999999998</v>
      </c>
    </row>
    <row r="67" spans="1:9" x14ac:dyDescent="0.25">
      <c r="A67" s="92" t="s">
        <v>222</v>
      </c>
      <c r="B67" s="93">
        <v>45963.437011678237</v>
      </c>
      <c r="C67" s="94" t="s">
        <v>261</v>
      </c>
      <c r="D67" s="95" t="s">
        <v>213</v>
      </c>
      <c r="E67" s="95" t="s">
        <v>126</v>
      </c>
      <c r="F67" s="95" t="s">
        <v>221</v>
      </c>
      <c r="G67" s="92"/>
      <c r="H67" s="95" t="s">
        <v>292</v>
      </c>
      <c r="I67" s="97">
        <v>61.014000000000003</v>
      </c>
    </row>
    <row r="68" spans="1:9" x14ac:dyDescent="0.25">
      <c r="A68" s="92" t="s">
        <v>222</v>
      </c>
      <c r="B68" s="93">
        <v>45963.437715578701</v>
      </c>
      <c r="C68" s="94" t="s">
        <v>261</v>
      </c>
      <c r="D68" s="95" t="s">
        <v>213</v>
      </c>
      <c r="E68" s="95" t="s">
        <v>126</v>
      </c>
      <c r="F68" s="95" t="s">
        <v>221</v>
      </c>
      <c r="G68" s="92"/>
      <c r="H68" s="95" t="s">
        <v>292</v>
      </c>
      <c r="I68" s="97">
        <v>60.808999999999997</v>
      </c>
    </row>
    <row r="69" spans="1:9" x14ac:dyDescent="0.25">
      <c r="A69" s="92" t="s">
        <v>222</v>
      </c>
      <c r="B69" s="93">
        <v>45963.438425729168</v>
      </c>
      <c r="C69" s="94" t="s">
        <v>261</v>
      </c>
      <c r="D69" s="95" t="s">
        <v>213</v>
      </c>
      <c r="E69" s="95" t="s">
        <v>126</v>
      </c>
      <c r="F69" s="95" t="s">
        <v>221</v>
      </c>
      <c r="G69" s="92"/>
      <c r="H69" s="95" t="s">
        <v>292</v>
      </c>
      <c r="I69" s="97">
        <v>61.363</v>
      </c>
    </row>
    <row r="70" spans="1:9" x14ac:dyDescent="0.25">
      <c r="A70" s="92" t="s">
        <v>222</v>
      </c>
      <c r="B70" s="93">
        <v>45963.439132187501</v>
      </c>
      <c r="C70" s="94" t="s">
        <v>261</v>
      </c>
      <c r="D70" s="95" t="s">
        <v>213</v>
      </c>
      <c r="E70" s="95" t="s">
        <v>126</v>
      </c>
      <c r="F70" s="95" t="s">
        <v>221</v>
      </c>
      <c r="G70" s="92"/>
      <c r="H70" s="95" t="s">
        <v>292</v>
      </c>
      <c r="I70" s="97">
        <v>61.037999999999997</v>
      </c>
    </row>
    <row r="71" spans="1:9" x14ac:dyDescent="0.25">
      <c r="A71" s="92" t="s">
        <v>222</v>
      </c>
      <c r="B71" s="93">
        <v>45963.439840949075</v>
      </c>
      <c r="C71" s="94" t="s">
        <v>261</v>
      </c>
      <c r="D71" s="95" t="s">
        <v>213</v>
      </c>
      <c r="E71" s="95" t="s">
        <v>126</v>
      </c>
      <c r="F71" s="95" t="s">
        <v>221</v>
      </c>
      <c r="G71" s="92"/>
      <c r="H71" s="95" t="s">
        <v>292</v>
      </c>
      <c r="I71" s="97">
        <v>61.247</v>
      </c>
    </row>
    <row r="72" spans="1:9" x14ac:dyDescent="0.25">
      <c r="A72" s="92" t="s">
        <v>222</v>
      </c>
      <c r="B72" s="93">
        <v>45963.440549479164</v>
      </c>
      <c r="C72" s="94" t="s">
        <v>261</v>
      </c>
      <c r="D72" s="95" t="s">
        <v>213</v>
      </c>
      <c r="E72" s="95" t="s">
        <v>126</v>
      </c>
      <c r="F72" s="95" t="s">
        <v>221</v>
      </c>
      <c r="G72" s="92"/>
      <c r="H72" s="95" t="s">
        <v>292</v>
      </c>
      <c r="I72" s="97">
        <v>61.216000000000001</v>
      </c>
    </row>
    <row r="73" spans="1:9" x14ac:dyDescent="0.25">
      <c r="A73" s="92" t="s">
        <v>222</v>
      </c>
      <c r="B73" s="93">
        <v>45963.441251759257</v>
      </c>
      <c r="C73" s="94" t="s">
        <v>261</v>
      </c>
      <c r="D73" s="95" t="s">
        <v>213</v>
      </c>
      <c r="E73" s="95" t="s">
        <v>126</v>
      </c>
      <c r="F73" s="95" t="s">
        <v>221</v>
      </c>
      <c r="G73" s="92"/>
      <c r="H73" s="95" t="s">
        <v>292</v>
      </c>
      <c r="I73" s="97">
        <v>60.674999999999997</v>
      </c>
    </row>
    <row r="74" spans="1:9" x14ac:dyDescent="0.25">
      <c r="A74" s="92" t="s">
        <v>222</v>
      </c>
      <c r="B74" s="93">
        <v>45963.441966307866</v>
      </c>
      <c r="C74" s="94" t="s">
        <v>261</v>
      </c>
      <c r="D74" s="95" t="s">
        <v>213</v>
      </c>
      <c r="E74" s="95" t="s">
        <v>126</v>
      </c>
      <c r="F74" s="95" t="s">
        <v>221</v>
      </c>
      <c r="G74" s="92"/>
      <c r="H74" s="95" t="s">
        <v>292</v>
      </c>
      <c r="I74" s="97">
        <v>61.734000000000002</v>
      </c>
    </row>
    <row r="75" spans="1:9" x14ac:dyDescent="0.25">
      <c r="A75" s="92" t="s">
        <v>222</v>
      </c>
      <c r="B75" s="93">
        <v>45963.443409768515</v>
      </c>
      <c r="C75" s="94" t="s">
        <v>261</v>
      </c>
      <c r="D75" s="95" t="s">
        <v>213</v>
      </c>
      <c r="E75" s="95" t="s">
        <v>126</v>
      </c>
      <c r="F75" s="95" t="s">
        <v>221</v>
      </c>
      <c r="G75" s="92"/>
      <c r="H75" s="95" t="s">
        <v>292</v>
      </c>
      <c r="I75" s="97">
        <v>124.735</v>
      </c>
    </row>
    <row r="76" spans="1:9" x14ac:dyDescent="0.25">
      <c r="A76" s="92" t="s">
        <v>222</v>
      </c>
      <c r="B76" s="93">
        <v>45963.444121539353</v>
      </c>
      <c r="C76" s="94" t="s">
        <v>261</v>
      </c>
      <c r="D76" s="95" t="s">
        <v>213</v>
      </c>
      <c r="E76" s="95" t="s">
        <v>126</v>
      </c>
      <c r="F76" s="95" t="s">
        <v>221</v>
      </c>
      <c r="G76" s="92"/>
      <c r="H76" s="95" t="s">
        <v>292</v>
      </c>
      <c r="I76" s="97">
        <v>61.487000000000002</v>
      </c>
    </row>
    <row r="77" spans="1:9" x14ac:dyDescent="0.25">
      <c r="A77" s="92" t="s">
        <v>222</v>
      </c>
      <c r="B77" s="93">
        <v>45963.44483216435</v>
      </c>
      <c r="C77" s="94" t="s">
        <v>261</v>
      </c>
      <c r="D77" s="95" t="s">
        <v>213</v>
      </c>
      <c r="E77" s="95" t="s">
        <v>126</v>
      </c>
      <c r="F77" s="95" t="s">
        <v>221</v>
      </c>
      <c r="G77" s="92"/>
      <c r="H77" s="95" t="s">
        <v>292</v>
      </c>
      <c r="I77" s="97">
        <v>61.405999999999999</v>
      </c>
    </row>
    <row r="78" spans="1:9" x14ac:dyDescent="0.25">
      <c r="A78" s="92" t="s">
        <v>222</v>
      </c>
      <c r="B78" s="93">
        <v>45963.445544895832</v>
      </c>
      <c r="C78" s="94" t="s">
        <v>261</v>
      </c>
      <c r="D78" s="95" t="s">
        <v>213</v>
      </c>
      <c r="E78" s="95" t="s">
        <v>126</v>
      </c>
      <c r="F78" s="95" t="s">
        <v>221</v>
      </c>
      <c r="G78" s="92"/>
      <c r="H78" s="95" t="s">
        <v>292</v>
      </c>
      <c r="I78" s="97">
        <v>61.58</v>
      </c>
    </row>
    <row r="79" spans="1:9" x14ac:dyDescent="0.25">
      <c r="A79" s="92" t="s">
        <v>222</v>
      </c>
      <c r="B79" s="93">
        <v>45963.446254317125</v>
      </c>
      <c r="C79" s="94" t="s">
        <v>261</v>
      </c>
      <c r="D79" s="95" t="s">
        <v>213</v>
      </c>
      <c r="E79" s="95" t="s">
        <v>126</v>
      </c>
      <c r="F79" s="95" t="s">
        <v>221</v>
      </c>
      <c r="G79" s="92"/>
      <c r="H79" s="95" t="s">
        <v>292</v>
      </c>
      <c r="I79" s="97">
        <v>61.307000000000002</v>
      </c>
    </row>
    <row r="80" spans="1:9" x14ac:dyDescent="0.25">
      <c r="A80" s="92" t="s">
        <v>222</v>
      </c>
      <c r="B80" s="93">
        <v>45963.446963784721</v>
      </c>
      <c r="C80" s="94" t="s">
        <v>261</v>
      </c>
      <c r="D80" s="95" t="s">
        <v>213</v>
      </c>
      <c r="E80" s="95" t="s">
        <v>126</v>
      </c>
      <c r="F80" s="95" t="s">
        <v>221</v>
      </c>
      <c r="G80" s="92"/>
      <c r="H80" s="95" t="s">
        <v>292</v>
      </c>
      <c r="I80" s="97">
        <v>61.292000000000002</v>
      </c>
    </row>
    <row r="81" spans="1:9" x14ac:dyDescent="0.25">
      <c r="A81" s="92" t="s">
        <v>222</v>
      </c>
      <c r="B81" s="93">
        <v>45963.447675324074</v>
      </c>
      <c r="C81" s="94" t="s">
        <v>261</v>
      </c>
      <c r="D81" s="95" t="s">
        <v>213</v>
      </c>
      <c r="E81" s="95" t="s">
        <v>126</v>
      </c>
      <c r="F81" s="95" t="s">
        <v>221</v>
      </c>
      <c r="G81" s="92"/>
      <c r="H81" s="95" t="s">
        <v>292</v>
      </c>
      <c r="I81" s="97">
        <v>61.478000000000002</v>
      </c>
    </row>
    <row r="82" spans="1:9" x14ac:dyDescent="0.25">
      <c r="A82" s="92" t="s">
        <v>222</v>
      </c>
      <c r="B82" s="93">
        <v>45963.448391261569</v>
      </c>
      <c r="C82" s="94" t="s">
        <v>261</v>
      </c>
      <c r="D82" s="95" t="s">
        <v>213</v>
      </c>
      <c r="E82" s="95" t="s">
        <v>126</v>
      </c>
      <c r="F82" s="95" t="s">
        <v>221</v>
      </c>
      <c r="G82" s="92"/>
      <c r="H82" s="95" t="s">
        <v>292</v>
      </c>
      <c r="I82" s="97">
        <v>61.859000000000002</v>
      </c>
    </row>
    <row r="83" spans="1:9" x14ac:dyDescent="0.25">
      <c r="A83" s="92" t="s">
        <v>222</v>
      </c>
      <c r="B83" s="93">
        <v>45963.449094930555</v>
      </c>
      <c r="C83" s="94" t="s">
        <v>261</v>
      </c>
      <c r="D83" s="95" t="s">
        <v>213</v>
      </c>
      <c r="E83" s="95" t="s">
        <v>126</v>
      </c>
      <c r="F83" s="95" t="s">
        <v>221</v>
      </c>
      <c r="G83" s="92"/>
      <c r="H83" s="95" t="s">
        <v>292</v>
      </c>
      <c r="I83" s="97">
        <v>60.808</v>
      </c>
    </row>
    <row r="84" spans="1:9" x14ac:dyDescent="0.25">
      <c r="A84" s="92" t="s">
        <v>222</v>
      </c>
      <c r="B84" s="93">
        <v>45963.449803009258</v>
      </c>
      <c r="C84" s="94" t="s">
        <v>261</v>
      </c>
      <c r="D84" s="95" t="s">
        <v>213</v>
      </c>
      <c r="E84" s="95" t="s">
        <v>126</v>
      </c>
      <c r="F84" s="95" t="s">
        <v>221</v>
      </c>
      <c r="G84" s="92"/>
      <c r="H84" s="95" t="s">
        <v>292</v>
      </c>
      <c r="I84" s="97">
        <v>61.185000000000002</v>
      </c>
    </row>
    <row r="85" spans="1:9" x14ac:dyDescent="0.25">
      <c r="A85" s="92" t="s">
        <v>222</v>
      </c>
      <c r="B85" s="93">
        <v>45963.450520335646</v>
      </c>
      <c r="C85" s="94" t="s">
        <v>261</v>
      </c>
      <c r="D85" s="95" t="s">
        <v>213</v>
      </c>
      <c r="E85" s="95" t="s">
        <v>126</v>
      </c>
      <c r="F85" s="95" t="s">
        <v>221</v>
      </c>
      <c r="G85" s="92"/>
      <c r="H85" s="95" t="s">
        <v>292</v>
      </c>
      <c r="I85" s="97">
        <v>61.978999999999999</v>
      </c>
    </row>
    <row r="86" spans="1:9" x14ac:dyDescent="0.25">
      <c r="A86" s="92" t="s">
        <v>222</v>
      </c>
      <c r="B86" s="93">
        <v>45963.451228865742</v>
      </c>
      <c r="C86" s="94" t="s">
        <v>261</v>
      </c>
      <c r="D86" s="95" t="s">
        <v>213</v>
      </c>
      <c r="E86" s="95" t="s">
        <v>126</v>
      </c>
      <c r="F86" s="95" t="s">
        <v>221</v>
      </c>
      <c r="G86" s="92"/>
      <c r="H86" s="95" t="s">
        <v>292</v>
      </c>
      <c r="I86" s="97">
        <v>61.213000000000001</v>
      </c>
    </row>
    <row r="87" spans="1:9" x14ac:dyDescent="0.25">
      <c r="A87" s="92" t="s">
        <v>222</v>
      </c>
      <c r="B87" s="93">
        <v>45963.451942025458</v>
      </c>
      <c r="C87" s="94" t="s">
        <v>261</v>
      </c>
      <c r="D87" s="95" t="s">
        <v>213</v>
      </c>
      <c r="E87" s="95" t="s">
        <v>126</v>
      </c>
      <c r="F87" s="95" t="s">
        <v>221</v>
      </c>
      <c r="G87" s="92"/>
      <c r="H87" s="95" t="s">
        <v>292</v>
      </c>
      <c r="I87" s="97">
        <v>61.615000000000002</v>
      </c>
    </row>
    <row r="88" spans="1:9" x14ac:dyDescent="0.25">
      <c r="A88" s="92" t="s">
        <v>222</v>
      </c>
      <c r="B88" s="93">
        <v>45963.452656805552</v>
      </c>
      <c r="C88" s="94" t="s">
        <v>261</v>
      </c>
      <c r="D88" s="95" t="s">
        <v>213</v>
      </c>
      <c r="E88" s="95" t="s">
        <v>126</v>
      </c>
      <c r="F88" s="95" t="s">
        <v>221</v>
      </c>
      <c r="G88" s="92"/>
      <c r="H88" s="95" t="s">
        <v>292</v>
      </c>
      <c r="I88" s="97">
        <v>61.762999999999998</v>
      </c>
    </row>
    <row r="89" spans="1:9" x14ac:dyDescent="0.25">
      <c r="A89" s="92" t="s">
        <v>222</v>
      </c>
      <c r="B89" s="93">
        <v>45963.453369039351</v>
      </c>
      <c r="C89" s="94" t="s">
        <v>261</v>
      </c>
      <c r="D89" s="95" t="s">
        <v>213</v>
      </c>
      <c r="E89" s="95" t="s">
        <v>126</v>
      </c>
      <c r="F89" s="95" t="s">
        <v>221</v>
      </c>
      <c r="G89" s="92"/>
      <c r="H89" s="95" t="s">
        <v>292</v>
      </c>
      <c r="I89" s="97">
        <v>61.545999999999999</v>
      </c>
    </row>
    <row r="90" spans="1:9" x14ac:dyDescent="0.25">
      <c r="A90" s="92" t="s">
        <v>222</v>
      </c>
      <c r="B90" s="93">
        <v>45963.454076655093</v>
      </c>
      <c r="C90" s="94" t="s">
        <v>261</v>
      </c>
      <c r="D90" s="95" t="s">
        <v>213</v>
      </c>
      <c r="E90" s="95" t="s">
        <v>126</v>
      </c>
      <c r="F90" s="95" t="s">
        <v>221</v>
      </c>
      <c r="G90" s="92"/>
      <c r="H90" s="95" t="s">
        <v>292</v>
      </c>
      <c r="I90" s="97">
        <v>61.128</v>
      </c>
    </row>
    <row r="91" spans="1:9" x14ac:dyDescent="0.25">
      <c r="A91" s="92" t="s">
        <v>222</v>
      </c>
      <c r="B91" s="93">
        <v>45963.454790972217</v>
      </c>
      <c r="C91" s="94" t="s">
        <v>261</v>
      </c>
      <c r="D91" s="95" t="s">
        <v>213</v>
      </c>
      <c r="E91" s="95" t="s">
        <v>126</v>
      </c>
      <c r="F91" s="95" t="s">
        <v>221</v>
      </c>
      <c r="G91" s="92"/>
      <c r="H91" s="95" t="s">
        <v>292</v>
      </c>
      <c r="I91" s="97">
        <v>61.725999999999999</v>
      </c>
    </row>
    <row r="92" spans="1:9" x14ac:dyDescent="0.25">
      <c r="A92" s="92" t="s">
        <v>222</v>
      </c>
      <c r="B92" s="93">
        <v>45963.455499062497</v>
      </c>
      <c r="C92" s="94" t="s">
        <v>261</v>
      </c>
      <c r="D92" s="95" t="s">
        <v>213</v>
      </c>
      <c r="E92" s="95" t="s">
        <v>126</v>
      </c>
      <c r="F92" s="95" t="s">
        <v>221</v>
      </c>
      <c r="G92" s="92"/>
      <c r="H92" s="95" t="s">
        <v>292</v>
      </c>
      <c r="I92" s="97">
        <v>61.189</v>
      </c>
    </row>
    <row r="93" spans="1:9" x14ac:dyDescent="0.25">
      <c r="A93" s="92" t="s">
        <v>222</v>
      </c>
      <c r="B93" s="93">
        <v>45963.456209189811</v>
      </c>
      <c r="C93" s="94" t="s">
        <v>261</v>
      </c>
      <c r="D93" s="95" t="s">
        <v>213</v>
      </c>
      <c r="E93" s="95" t="s">
        <v>126</v>
      </c>
      <c r="F93" s="95" t="s">
        <v>221</v>
      </c>
      <c r="G93" s="92"/>
      <c r="H93" s="95" t="s">
        <v>292</v>
      </c>
      <c r="I93" s="97">
        <v>61.348999999999997</v>
      </c>
    </row>
    <row r="94" spans="1:9" x14ac:dyDescent="0.25">
      <c r="A94" s="92" t="s">
        <v>222</v>
      </c>
      <c r="B94" s="93">
        <v>45963.456920277778</v>
      </c>
      <c r="C94" s="94" t="s">
        <v>261</v>
      </c>
      <c r="D94" s="95" t="s">
        <v>213</v>
      </c>
      <c r="E94" s="95" t="s">
        <v>126</v>
      </c>
      <c r="F94" s="95" t="s">
        <v>221</v>
      </c>
      <c r="G94" s="92"/>
      <c r="H94" s="95" t="s">
        <v>292</v>
      </c>
      <c r="I94" s="97">
        <v>61.442999999999998</v>
      </c>
    </row>
    <row r="95" spans="1:9" x14ac:dyDescent="0.25">
      <c r="A95" s="92" t="s">
        <v>222</v>
      </c>
      <c r="B95" s="93">
        <v>45963.457619548608</v>
      </c>
      <c r="C95" s="94" t="s">
        <v>261</v>
      </c>
      <c r="D95" s="95" t="s">
        <v>213</v>
      </c>
      <c r="E95" s="95" t="s">
        <v>126</v>
      </c>
      <c r="F95" s="95" t="s">
        <v>221</v>
      </c>
      <c r="G95" s="92"/>
      <c r="H95" s="95" t="s">
        <v>292</v>
      </c>
      <c r="I95" s="97">
        <v>60.43</v>
      </c>
    </row>
    <row r="96" spans="1:9" x14ac:dyDescent="0.25">
      <c r="A96" s="92" t="s">
        <v>222</v>
      </c>
      <c r="B96" s="93">
        <v>45963.458326458334</v>
      </c>
      <c r="C96" s="94" t="s">
        <v>261</v>
      </c>
      <c r="D96" s="95" t="s">
        <v>213</v>
      </c>
      <c r="E96" s="95" t="s">
        <v>126</v>
      </c>
      <c r="F96" s="95" t="s">
        <v>221</v>
      </c>
      <c r="G96" s="92"/>
      <c r="H96" s="95" t="s">
        <v>292</v>
      </c>
      <c r="I96" s="97">
        <v>61.079000000000001</v>
      </c>
    </row>
    <row r="97" spans="1:9" x14ac:dyDescent="0.25">
      <c r="A97" s="92" t="s">
        <v>222</v>
      </c>
      <c r="B97" s="93">
        <v>45963.459035694439</v>
      </c>
      <c r="C97" s="94" t="s">
        <v>261</v>
      </c>
      <c r="D97" s="95" t="s">
        <v>213</v>
      </c>
      <c r="E97" s="95" t="s">
        <v>126</v>
      </c>
      <c r="F97" s="95" t="s">
        <v>221</v>
      </c>
      <c r="G97" s="92"/>
      <c r="H97" s="95" t="s">
        <v>292</v>
      </c>
      <c r="I97" s="97">
        <v>61.267000000000003</v>
      </c>
    </row>
    <row r="98" spans="1:9" x14ac:dyDescent="0.25">
      <c r="A98" s="92" t="s">
        <v>222</v>
      </c>
      <c r="B98" s="93">
        <v>45963.459747928238</v>
      </c>
      <c r="C98" s="94" t="s">
        <v>261</v>
      </c>
      <c r="D98" s="95" t="s">
        <v>213</v>
      </c>
      <c r="E98" s="95" t="s">
        <v>126</v>
      </c>
      <c r="F98" s="95" t="s">
        <v>221</v>
      </c>
      <c r="G98" s="92"/>
      <c r="H98" s="95" t="s">
        <v>292</v>
      </c>
      <c r="I98" s="97">
        <v>61.55</v>
      </c>
    </row>
    <row r="99" spans="1:9" x14ac:dyDescent="0.25">
      <c r="A99" s="92" t="s">
        <v>222</v>
      </c>
      <c r="B99" s="93">
        <v>45963.460463888885</v>
      </c>
      <c r="C99" s="94" t="s">
        <v>261</v>
      </c>
      <c r="D99" s="95" t="s">
        <v>213</v>
      </c>
      <c r="E99" s="95" t="s">
        <v>126</v>
      </c>
      <c r="F99" s="95" t="s">
        <v>221</v>
      </c>
      <c r="G99" s="92"/>
      <c r="H99" s="95" t="s">
        <v>292</v>
      </c>
      <c r="I99" s="97">
        <v>61.854999999999997</v>
      </c>
    </row>
    <row r="100" spans="1:9" x14ac:dyDescent="0.25">
      <c r="A100" s="92" t="s">
        <v>222</v>
      </c>
      <c r="B100" s="93">
        <v>45963.461921666662</v>
      </c>
      <c r="C100" s="94" t="s">
        <v>261</v>
      </c>
      <c r="D100" s="95" t="s">
        <v>213</v>
      </c>
      <c r="E100" s="95" t="s">
        <v>126</v>
      </c>
      <c r="F100" s="95" t="s">
        <v>221</v>
      </c>
      <c r="G100" s="92"/>
      <c r="H100" s="95" t="s">
        <v>292</v>
      </c>
      <c r="I100" s="97">
        <v>125.962</v>
      </c>
    </row>
    <row r="101" spans="1:9" x14ac:dyDescent="0.25">
      <c r="A101" s="92" t="s">
        <v>222</v>
      </c>
      <c r="B101" s="93">
        <v>45963.462654050927</v>
      </c>
      <c r="C101" s="94" t="s">
        <v>261</v>
      </c>
      <c r="D101" s="95" t="s">
        <v>213</v>
      </c>
      <c r="E101" s="95" t="s">
        <v>126</v>
      </c>
      <c r="F101" s="95" t="s">
        <v>221</v>
      </c>
      <c r="G101" s="92"/>
      <c r="H101" s="95" t="s">
        <v>292</v>
      </c>
      <c r="I101" s="97">
        <v>63.265999999999998</v>
      </c>
    </row>
    <row r="102" spans="1:9" x14ac:dyDescent="0.25">
      <c r="A102" s="92" t="s">
        <v>222</v>
      </c>
      <c r="B102" s="93">
        <v>45963.463396840278</v>
      </c>
      <c r="C102" s="94" t="s">
        <v>261</v>
      </c>
      <c r="D102" s="95" t="s">
        <v>213</v>
      </c>
      <c r="E102" s="95" t="s">
        <v>126</v>
      </c>
      <c r="F102" s="95" t="s">
        <v>221</v>
      </c>
      <c r="G102" s="92"/>
      <c r="H102" s="95" t="s">
        <v>292</v>
      </c>
      <c r="I102" s="97">
        <v>64.182000000000002</v>
      </c>
    </row>
    <row r="103" spans="1:9" x14ac:dyDescent="0.25">
      <c r="A103" s="92" t="s">
        <v>222</v>
      </c>
      <c r="B103" s="93">
        <v>45963.464119490738</v>
      </c>
      <c r="C103" s="94" t="s">
        <v>261</v>
      </c>
      <c r="D103" s="95" t="s">
        <v>213</v>
      </c>
      <c r="E103" s="95" t="s">
        <v>126</v>
      </c>
      <c r="F103" s="95" t="s">
        <v>221</v>
      </c>
      <c r="G103" s="92"/>
      <c r="H103" s="95" t="s">
        <v>292</v>
      </c>
      <c r="I103" s="97">
        <v>62.442999999999998</v>
      </c>
    </row>
    <row r="104" spans="1:9" x14ac:dyDescent="0.25">
      <c r="A104" s="92" t="s">
        <v>222</v>
      </c>
      <c r="B104" s="93">
        <v>45963.464846319439</v>
      </c>
      <c r="C104" s="94" t="s">
        <v>261</v>
      </c>
      <c r="D104" s="95" t="s">
        <v>213</v>
      </c>
      <c r="E104" s="95" t="s">
        <v>126</v>
      </c>
      <c r="F104" s="95" t="s">
        <v>221</v>
      </c>
      <c r="G104" s="92"/>
      <c r="H104" s="95" t="s">
        <v>292</v>
      </c>
      <c r="I104" s="97">
        <v>62.792999999999999</v>
      </c>
    </row>
    <row r="105" spans="1:9" x14ac:dyDescent="0.25">
      <c r="A105" s="92" t="s">
        <v>222</v>
      </c>
      <c r="B105" s="93">
        <v>45963.465573587964</v>
      </c>
      <c r="C105" s="94" t="s">
        <v>261</v>
      </c>
      <c r="D105" s="95" t="s">
        <v>213</v>
      </c>
      <c r="E105" s="95" t="s">
        <v>126</v>
      </c>
      <c r="F105" s="95" t="s">
        <v>221</v>
      </c>
      <c r="G105" s="92"/>
      <c r="H105" s="95" t="s">
        <v>292</v>
      </c>
      <c r="I105" s="97">
        <v>62.850999999999999</v>
      </c>
    </row>
    <row r="106" spans="1:9" x14ac:dyDescent="0.25">
      <c r="A106" s="92" t="s">
        <v>222</v>
      </c>
      <c r="B106" s="93">
        <v>45963.466299953703</v>
      </c>
      <c r="C106" s="94" t="s">
        <v>261</v>
      </c>
      <c r="D106" s="95" t="s">
        <v>213</v>
      </c>
      <c r="E106" s="95" t="s">
        <v>126</v>
      </c>
      <c r="F106" s="95" t="s">
        <v>221</v>
      </c>
      <c r="G106" s="92"/>
      <c r="H106" s="95" t="s">
        <v>292</v>
      </c>
      <c r="I106" s="97">
        <v>62.76</v>
      </c>
    </row>
    <row r="107" spans="1:9" x14ac:dyDescent="0.25">
      <c r="A107" s="92" t="s">
        <v>222</v>
      </c>
      <c r="B107" s="93">
        <v>45963.467031875</v>
      </c>
      <c r="C107" s="94" t="s">
        <v>261</v>
      </c>
      <c r="D107" s="95" t="s">
        <v>213</v>
      </c>
      <c r="E107" s="95" t="s">
        <v>126</v>
      </c>
      <c r="F107" s="95" t="s">
        <v>221</v>
      </c>
      <c r="G107" s="92"/>
      <c r="H107" s="95" t="s">
        <v>292</v>
      </c>
      <c r="I107" s="97">
        <v>63.243000000000002</v>
      </c>
    </row>
    <row r="108" spans="1:9" x14ac:dyDescent="0.25">
      <c r="A108" s="92" t="s">
        <v>222</v>
      </c>
      <c r="B108" s="93">
        <v>45963.467755902777</v>
      </c>
      <c r="C108" s="94" t="s">
        <v>261</v>
      </c>
      <c r="D108" s="95" t="s">
        <v>213</v>
      </c>
      <c r="E108" s="95" t="s">
        <v>126</v>
      </c>
      <c r="F108" s="95" t="s">
        <v>221</v>
      </c>
      <c r="G108" s="92"/>
      <c r="H108" s="95" t="s">
        <v>292</v>
      </c>
      <c r="I108" s="97">
        <v>62.548000000000002</v>
      </c>
    </row>
    <row r="109" spans="1:9" x14ac:dyDescent="0.25">
      <c r="A109" s="92" t="s">
        <v>222</v>
      </c>
      <c r="B109" s="93">
        <v>45963.46848387731</v>
      </c>
      <c r="C109" s="94" t="s">
        <v>261</v>
      </c>
      <c r="D109" s="95" t="s">
        <v>213</v>
      </c>
      <c r="E109" s="95" t="s">
        <v>126</v>
      </c>
      <c r="F109" s="95" t="s">
        <v>221</v>
      </c>
      <c r="G109" s="92"/>
      <c r="H109" s="95" t="s">
        <v>292</v>
      </c>
      <c r="I109" s="97">
        <v>62.91</v>
      </c>
    </row>
    <row r="110" spans="1:9" x14ac:dyDescent="0.25">
      <c r="A110" s="92" t="s">
        <v>222</v>
      </c>
      <c r="B110" s="93">
        <v>45963.469211388889</v>
      </c>
      <c r="C110" s="94" t="s">
        <v>261</v>
      </c>
      <c r="D110" s="95" t="s">
        <v>213</v>
      </c>
      <c r="E110" s="95" t="s">
        <v>126</v>
      </c>
      <c r="F110" s="95" t="s">
        <v>221</v>
      </c>
      <c r="G110" s="92"/>
      <c r="H110" s="95" t="s">
        <v>292</v>
      </c>
      <c r="I110" s="97">
        <v>62.862000000000002</v>
      </c>
    </row>
    <row r="111" spans="1:9" x14ac:dyDescent="0.25">
      <c r="A111" s="92" t="s">
        <v>222</v>
      </c>
      <c r="B111" s="93">
        <v>45963.469940300922</v>
      </c>
      <c r="C111" s="94" t="s">
        <v>261</v>
      </c>
      <c r="D111" s="95" t="s">
        <v>213</v>
      </c>
      <c r="E111" s="95" t="s">
        <v>126</v>
      </c>
      <c r="F111" s="95" t="s">
        <v>221</v>
      </c>
      <c r="G111" s="92"/>
      <c r="H111" s="95" t="s">
        <v>292</v>
      </c>
      <c r="I111" s="97">
        <v>62.978000000000002</v>
      </c>
    </row>
    <row r="112" spans="1:9" x14ac:dyDescent="0.25">
      <c r="A112" s="92" t="s">
        <v>222</v>
      </c>
      <c r="B112" s="93">
        <v>45963.47067268518</v>
      </c>
      <c r="C112" s="94" t="s">
        <v>261</v>
      </c>
      <c r="D112" s="95" t="s">
        <v>213</v>
      </c>
      <c r="E112" s="95" t="s">
        <v>126</v>
      </c>
      <c r="F112" s="95" t="s">
        <v>221</v>
      </c>
      <c r="G112" s="92"/>
      <c r="H112" s="95" t="s">
        <v>292</v>
      </c>
      <c r="I112" s="97">
        <v>63.27</v>
      </c>
    </row>
    <row r="113" spans="1:9" x14ac:dyDescent="0.25">
      <c r="A113" s="92" t="s">
        <v>222</v>
      </c>
      <c r="B113" s="93">
        <v>45963.471431203703</v>
      </c>
      <c r="C113" s="94" t="s">
        <v>261</v>
      </c>
      <c r="D113" s="95" t="s">
        <v>213</v>
      </c>
      <c r="E113" s="95" t="s">
        <v>126</v>
      </c>
      <c r="F113" s="95" t="s">
        <v>221</v>
      </c>
      <c r="G113" s="92"/>
      <c r="H113" s="95" t="s">
        <v>292</v>
      </c>
      <c r="I113" s="97">
        <v>65.55</v>
      </c>
    </row>
    <row r="114" spans="1:9" x14ac:dyDescent="0.25">
      <c r="A114" s="92" t="s">
        <v>222</v>
      </c>
      <c r="B114" s="93">
        <v>45963.472160324069</v>
      </c>
      <c r="C114" s="94" t="s">
        <v>261</v>
      </c>
      <c r="D114" s="95" t="s">
        <v>213</v>
      </c>
      <c r="E114" s="95" t="s">
        <v>126</v>
      </c>
      <c r="F114" s="95" t="s">
        <v>221</v>
      </c>
      <c r="G114" s="92"/>
      <c r="H114" s="95" t="s">
        <v>292</v>
      </c>
      <c r="I114" s="97">
        <v>62.988</v>
      </c>
    </row>
    <row r="115" spans="1:9" x14ac:dyDescent="0.25">
      <c r="A115" s="92" t="s">
        <v>222</v>
      </c>
      <c r="B115" s="93">
        <v>45963.473189918979</v>
      </c>
      <c r="C115" s="94" t="s">
        <v>261</v>
      </c>
      <c r="D115" s="95" t="s">
        <v>213</v>
      </c>
      <c r="E115" s="95" t="s">
        <v>126</v>
      </c>
      <c r="F115" s="95" t="s">
        <v>221</v>
      </c>
      <c r="G115" s="92"/>
      <c r="H115" s="95" t="s">
        <v>292</v>
      </c>
      <c r="I115" s="97">
        <v>88.888000000000005</v>
      </c>
    </row>
    <row r="116" spans="1:9" x14ac:dyDescent="0.25">
      <c r="A116" s="92" t="s">
        <v>222</v>
      </c>
      <c r="B116" s="93">
        <v>45963.387963854162</v>
      </c>
      <c r="C116" s="94" t="s">
        <v>261</v>
      </c>
      <c r="D116" s="95" t="s">
        <v>215</v>
      </c>
      <c r="E116" s="95" t="s">
        <v>244</v>
      </c>
      <c r="F116" s="95" t="s">
        <v>221</v>
      </c>
      <c r="G116" s="92"/>
      <c r="H116" s="95" t="s">
        <v>281</v>
      </c>
      <c r="I116" s="97">
        <v>110.215</v>
      </c>
    </row>
    <row r="117" spans="1:9" x14ac:dyDescent="0.25">
      <c r="A117" s="92" t="s">
        <v>222</v>
      </c>
      <c r="B117" s="93">
        <v>45963.38868950231</v>
      </c>
      <c r="C117" s="94" t="s">
        <v>261</v>
      </c>
      <c r="D117" s="95" t="s">
        <v>215</v>
      </c>
      <c r="E117" s="95" t="s">
        <v>244</v>
      </c>
      <c r="F117" s="95" t="s">
        <v>221</v>
      </c>
      <c r="G117" s="92"/>
      <c r="H117" s="95" t="s">
        <v>281</v>
      </c>
      <c r="I117" s="97">
        <v>62.790999999999997</v>
      </c>
    </row>
    <row r="118" spans="1:9" x14ac:dyDescent="0.25">
      <c r="A118" s="92" t="s">
        <v>222</v>
      </c>
      <c r="B118" s="93">
        <v>45963.389406608796</v>
      </c>
      <c r="C118" s="94" t="s">
        <v>261</v>
      </c>
      <c r="D118" s="95" t="s">
        <v>215</v>
      </c>
      <c r="E118" s="95" t="s">
        <v>244</v>
      </c>
      <c r="F118" s="95" t="s">
        <v>221</v>
      </c>
      <c r="G118" s="92"/>
      <c r="H118" s="95" t="s">
        <v>281</v>
      </c>
      <c r="I118" s="97">
        <v>61.954999999999998</v>
      </c>
    </row>
    <row r="119" spans="1:9" x14ac:dyDescent="0.25">
      <c r="A119" s="92" t="s">
        <v>222</v>
      </c>
      <c r="B119" s="93">
        <v>45963.390121886572</v>
      </c>
      <c r="C119" s="94" t="s">
        <v>261</v>
      </c>
      <c r="D119" s="95" t="s">
        <v>215</v>
      </c>
      <c r="E119" s="95" t="s">
        <v>244</v>
      </c>
      <c r="F119" s="95" t="s">
        <v>221</v>
      </c>
      <c r="G119" s="92"/>
      <c r="H119" s="95" t="s">
        <v>281</v>
      </c>
      <c r="I119" s="97">
        <v>61.802</v>
      </c>
    </row>
    <row r="120" spans="1:9" x14ac:dyDescent="0.25">
      <c r="A120" s="92" t="s">
        <v>222</v>
      </c>
      <c r="B120" s="93">
        <v>45963.390829687502</v>
      </c>
      <c r="C120" s="94" t="s">
        <v>261</v>
      </c>
      <c r="D120" s="95" t="s">
        <v>215</v>
      </c>
      <c r="E120" s="95" t="s">
        <v>244</v>
      </c>
      <c r="F120" s="95" t="s">
        <v>221</v>
      </c>
      <c r="G120" s="92"/>
      <c r="H120" s="95" t="s">
        <v>281</v>
      </c>
      <c r="I120" s="97">
        <v>61.165999999999997</v>
      </c>
    </row>
    <row r="121" spans="1:9" x14ac:dyDescent="0.25">
      <c r="A121" s="92" t="s">
        <v>222</v>
      </c>
      <c r="B121" s="93">
        <v>45963.391529201384</v>
      </c>
      <c r="C121" s="94" t="s">
        <v>261</v>
      </c>
      <c r="D121" s="95" t="s">
        <v>215</v>
      </c>
      <c r="E121" s="95" t="s">
        <v>244</v>
      </c>
      <c r="F121" s="95" t="s">
        <v>221</v>
      </c>
      <c r="G121" s="92"/>
      <c r="H121" s="95" t="s">
        <v>281</v>
      </c>
      <c r="I121" s="97">
        <v>60.439</v>
      </c>
    </row>
    <row r="122" spans="1:9" x14ac:dyDescent="0.25">
      <c r="A122" s="92" t="s">
        <v>222</v>
      </c>
      <c r="B122" s="93">
        <v>45963.392234270832</v>
      </c>
      <c r="C122" s="94" t="s">
        <v>261</v>
      </c>
      <c r="D122" s="95" t="s">
        <v>215</v>
      </c>
      <c r="E122" s="95" t="s">
        <v>244</v>
      </c>
      <c r="F122" s="95" t="s">
        <v>221</v>
      </c>
      <c r="G122" s="92"/>
      <c r="H122" s="95" t="s">
        <v>281</v>
      </c>
      <c r="I122" s="97">
        <v>60.83</v>
      </c>
    </row>
    <row r="123" spans="1:9" x14ac:dyDescent="0.25">
      <c r="A123" s="92" t="s">
        <v>222</v>
      </c>
      <c r="B123" s="93">
        <v>45963.39293469907</v>
      </c>
      <c r="C123" s="94" t="s">
        <v>261</v>
      </c>
      <c r="D123" s="95" t="s">
        <v>215</v>
      </c>
      <c r="E123" s="95" t="s">
        <v>244</v>
      </c>
      <c r="F123" s="95" t="s">
        <v>221</v>
      </c>
      <c r="G123" s="92"/>
      <c r="H123" s="95" t="s">
        <v>281</v>
      </c>
      <c r="I123" s="97">
        <v>60.521000000000001</v>
      </c>
    </row>
    <row r="124" spans="1:9" x14ac:dyDescent="0.25">
      <c r="A124" s="92" t="s">
        <v>222</v>
      </c>
      <c r="B124" s="93">
        <v>45963.393633506945</v>
      </c>
      <c r="C124" s="94" t="s">
        <v>261</v>
      </c>
      <c r="D124" s="95" t="s">
        <v>215</v>
      </c>
      <c r="E124" s="95" t="s">
        <v>244</v>
      </c>
      <c r="F124" s="95" t="s">
        <v>221</v>
      </c>
      <c r="G124" s="92"/>
      <c r="H124" s="95" t="s">
        <v>281</v>
      </c>
      <c r="I124" s="97">
        <v>60.469000000000001</v>
      </c>
    </row>
    <row r="125" spans="1:9" x14ac:dyDescent="0.25">
      <c r="A125" s="92" t="s">
        <v>222</v>
      </c>
      <c r="B125" s="93">
        <v>45963.39433185185</v>
      </c>
      <c r="C125" s="94" t="s">
        <v>261</v>
      </c>
      <c r="D125" s="95" t="s">
        <v>215</v>
      </c>
      <c r="E125" s="95" t="s">
        <v>244</v>
      </c>
      <c r="F125" s="95" t="s">
        <v>221</v>
      </c>
      <c r="G125" s="92"/>
      <c r="H125" s="95" t="s">
        <v>281</v>
      </c>
      <c r="I125" s="97">
        <v>60.335999999999999</v>
      </c>
    </row>
    <row r="126" spans="1:9" x14ac:dyDescent="0.25">
      <c r="A126" s="92" t="s">
        <v>222</v>
      </c>
      <c r="B126" s="93">
        <v>45963.395033437497</v>
      </c>
      <c r="C126" s="94" t="s">
        <v>261</v>
      </c>
      <c r="D126" s="95" t="s">
        <v>215</v>
      </c>
      <c r="E126" s="95" t="s">
        <v>244</v>
      </c>
      <c r="F126" s="95" t="s">
        <v>221</v>
      </c>
      <c r="G126" s="92"/>
      <c r="H126" s="95" t="s">
        <v>281</v>
      </c>
      <c r="I126" s="97">
        <v>60.627000000000002</v>
      </c>
    </row>
    <row r="127" spans="1:9" x14ac:dyDescent="0.25">
      <c r="A127" s="92" t="s">
        <v>222</v>
      </c>
      <c r="B127" s="93">
        <v>45963.395732025463</v>
      </c>
      <c r="C127" s="94" t="s">
        <v>261</v>
      </c>
      <c r="D127" s="95" t="s">
        <v>215</v>
      </c>
      <c r="E127" s="95" t="s">
        <v>244</v>
      </c>
      <c r="F127" s="95" t="s">
        <v>221</v>
      </c>
      <c r="G127" s="92"/>
      <c r="H127" s="95" t="s">
        <v>281</v>
      </c>
      <c r="I127" s="97">
        <v>60.36</v>
      </c>
    </row>
    <row r="128" spans="1:9" x14ac:dyDescent="0.25">
      <c r="A128" s="92" t="s">
        <v>222</v>
      </c>
      <c r="B128" s="93">
        <v>45963.396433831018</v>
      </c>
      <c r="C128" s="94" t="s">
        <v>261</v>
      </c>
      <c r="D128" s="95" t="s">
        <v>215</v>
      </c>
      <c r="E128" s="95" t="s">
        <v>244</v>
      </c>
      <c r="F128" s="95" t="s">
        <v>221</v>
      </c>
      <c r="G128" s="92"/>
      <c r="H128" s="95" t="s">
        <v>281</v>
      </c>
      <c r="I128" s="97">
        <v>60.640999999999998</v>
      </c>
    </row>
    <row r="129" spans="1:9" x14ac:dyDescent="0.25">
      <c r="A129" s="92" t="s">
        <v>222</v>
      </c>
      <c r="B129" s="93">
        <v>45963.397136354164</v>
      </c>
      <c r="C129" s="94" t="s">
        <v>261</v>
      </c>
      <c r="D129" s="95" t="s">
        <v>215</v>
      </c>
      <c r="E129" s="95" t="s">
        <v>244</v>
      </c>
      <c r="F129" s="95" t="s">
        <v>221</v>
      </c>
      <c r="G129" s="92"/>
      <c r="H129" s="95" t="s">
        <v>281</v>
      </c>
      <c r="I129" s="97">
        <v>60.692</v>
      </c>
    </row>
    <row r="130" spans="1:9" x14ac:dyDescent="0.25">
      <c r="A130" s="92" t="s">
        <v>222</v>
      </c>
      <c r="B130" s="93">
        <v>45963.397839791665</v>
      </c>
      <c r="C130" s="94" t="s">
        <v>261</v>
      </c>
      <c r="D130" s="95" t="s">
        <v>215</v>
      </c>
      <c r="E130" s="95" t="s">
        <v>244</v>
      </c>
      <c r="F130" s="95" t="s">
        <v>221</v>
      </c>
      <c r="G130" s="92"/>
      <c r="H130" s="95" t="s">
        <v>281</v>
      </c>
      <c r="I130" s="97">
        <v>60.691000000000003</v>
      </c>
    </row>
    <row r="131" spans="1:9" x14ac:dyDescent="0.25">
      <c r="A131" s="92" t="s">
        <v>222</v>
      </c>
      <c r="B131" s="93">
        <v>45963.398538877314</v>
      </c>
      <c r="C131" s="94" t="s">
        <v>261</v>
      </c>
      <c r="D131" s="95" t="s">
        <v>215</v>
      </c>
      <c r="E131" s="95" t="s">
        <v>244</v>
      </c>
      <c r="F131" s="95" t="s">
        <v>221</v>
      </c>
      <c r="G131" s="92"/>
      <c r="H131" s="95" t="s">
        <v>281</v>
      </c>
      <c r="I131" s="97">
        <v>60.4</v>
      </c>
    </row>
    <row r="132" spans="1:9" x14ac:dyDescent="0.25">
      <c r="A132" s="92" t="s">
        <v>222</v>
      </c>
      <c r="B132" s="93">
        <v>45963.399240208331</v>
      </c>
      <c r="C132" s="94" t="s">
        <v>261</v>
      </c>
      <c r="D132" s="95" t="s">
        <v>215</v>
      </c>
      <c r="E132" s="95" t="s">
        <v>244</v>
      </c>
      <c r="F132" s="95" t="s">
        <v>221</v>
      </c>
      <c r="G132" s="92"/>
      <c r="H132" s="95" t="s">
        <v>281</v>
      </c>
      <c r="I132" s="97">
        <v>60.689</v>
      </c>
    </row>
    <row r="133" spans="1:9" x14ac:dyDescent="0.25">
      <c r="A133" s="92" t="s">
        <v>222</v>
      </c>
      <c r="B133" s="93">
        <v>45963.399945729165</v>
      </c>
      <c r="C133" s="94" t="s">
        <v>261</v>
      </c>
      <c r="D133" s="95" t="s">
        <v>215</v>
      </c>
      <c r="E133" s="95" t="s">
        <v>244</v>
      </c>
      <c r="F133" s="95" t="s">
        <v>221</v>
      </c>
      <c r="G133" s="92"/>
      <c r="H133" s="95" t="s">
        <v>281</v>
      </c>
      <c r="I133" s="97">
        <v>60.963999999999999</v>
      </c>
    </row>
    <row r="134" spans="1:9" x14ac:dyDescent="0.25">
      <c r="A134" s="92" t="s">
        <v>222</v>
      </c>
      <c r="B134" s="93">
        <v>45963.400648472219</v>
      </c>
      <c r="C134" s="94" t="s">
        <v>261</v>
      </c>
      <c r="D134" s="95" t="s">
        <v>215</v>
      </c>
      <c r="E134" s="95" t="s">
        <v>244</v>
      </c>
      <c r="F134" s="95" t="s">
        <v>221</v>
      </c>
      <c r="G134" s="92"/>
      <c r="H134" s="95" t="s">
        <v>281</v>
      </c>
      <c r="I134" s="97">
        <v>60.716999999999999</v>
      </c>
    </row>
    <row r="135" spans="1:9" x14ac:dyDescent="0.25">
      <c r="A135" s="92" t="s">
        <v>222</v>
      </c>
      <c r="B135" s="93">
        <v>45963.401350069442</v>
      </c>
      <c r="C135" s="94" t="s">
        <v>261</v>
      </c>
      <c r="D135" s="95" t="s">
        <v>215</v>
      </c>
      <c r="E135" s="95" t="s">
        <v>244</v>
      </c>
      <c r="F135" s="95" t="s">
        <v>221</v>
      </c>
      <c r="G135" s="92"/>
      <c r="H135" s="95" t="s">
        <v>281</v>
      </c>
      <c r="I135" s="97">
        <v>60.616999999999997</v>
      </c>
    </row>
    <row r="136" spans="1:9" x14ac:dyDescent="0.25">
      <c r="A136" s="92" t="s">
        <v>222</v>
      </c>
      <c r="B136" s="93">
        <v>45963.402050023149</v>
      </c>
      <c r="C136" s="94" t="s">
        <v>261</v>
      </c>
      <c r="D136" s="95" t="s">
        <v>215</v>
      </c>
      <c r="E136" s="95" t="s">
        <v>244</v>
      </c>
      <c r="F136" s="95" t="s">
        <v>221</v>
      </c>
      <c r="G136" s="92"/>
      <c r="H136" s="95" t="s">
        <v>281</v>
      </c>
      <c r="I136" s="97">
        <v>60.493000000000002</v>
      </c>
    </row>
    <row r="137" spans="1:9" x14ac:dyDescent="0.25">
      <c r="A137" s="92" t="s">
        <v>222</v>
      </c>
      <c r="B137" s="93">
        <v>45963.402754629627</v>
      </c>
      <c r="C137" s="94" t="s">
        <v>261</v>
      </c>
      <c r="D137" s="95" t="s">
        <v>215</v>
      </c>
      <c r="E137" s="95" t="s">
        <v>244</v>
      </c>
      <c r="F137" s="95" t="s">
        <v>221</v>
      </c>
      <c r="G137" s="92"/>
      <c r="H137" s="95" t="s">
        <v>281</v>
      </c>
      <c r="I137" s="97">
        <v>60.781999999999996</v>
      </c>
    </row>
    <row r="138" spans="1:9" x14ac:dyDescent="0.25">
      <c r="A138" s="92" t="s">
        <v>222</v>
      </c>
      <c r="B138" s="93">
        <v>45963.403455752312</v>
      </c>
      <c r="C138" s="94" t="s">
        <v>261</v>
      </c>
      <c r="D138" s="95" t="s">
        <v>215</v>
      </c>
      <c r="E138" s="95" t="s">
        <v>244</v>
      </c>
      <c r="F138" s="95" t="s">
        <v>221</v>
      </c>
      <c r="G138" s="92"/>
      <c r="H138" s="95" t="s">
        <v>281</v>
      </c>
      <c r="I138" s="97">
        <v>60.668999999999997</v>
      </c>
    </row>
    <row r="139" spans="1:9" x14ac:dyDescent="0.25">
      <c r="A139" s="92" t="s">
        <v>222</v>
      </c>
      <c r="B139" s="93">
        <v>45963.404160127313</v>
      </c>
      <c r="C139" s="94" t="s">
        <v>261</v>
      </c>
      <c r="D139" s="95" t="s">
        <v>215</v>
      </c>
      <c r="E139" s="95" t="s">
        <v>244</v>
      </c>
      <c r="F139" s="95" t="s">
        <v>221</v>
      </c>
      <c r="G139" s="92"/>
      <c r="H139" s="95" t="s">
        <v>281</v>
      </c>
      <c r="I139" s="97">
        <v>60.859000000000002</v>
      </c>
    </row>
    <row r="140" spans="1:9" x14ac:dyDescent="0.25">
      <c r="A140" s="92" t="s">
        <v>222</v>
      </c>
      <c r="B140" s="93">
        <v>45963.405600798607</v>
      </c>
      <c r="C140" s="94" t="s">
        <v>261</v>
      </c>
      <c r="D140" s="95" t="s">
        <v>215</v>
      </c>
      <c r="E140" s="95" t="s">
        <v>244</v>
      </c>
      <c r="F140" s="95" t="s">
        <v>221</v>
      </c>
      <c r="G140" s="92"/>
      <c r="H140" s="95" t="s">
        <v>281</v>
      </c>
      <c r="I140" s="97">
        <v>124.488</v>
      </c>
    </row>
    <row r="141" spans="1:9" x14ac:dyDescent="0.25">
      <c r="A141" s="92" t="s">
        <v>222</v>
      </c>
      <c r="B141" s="93">
        <v>45963.406307939811</v>
      </c>
      <c r="C141" s="94" t="s">
        <v>261</v>
      </c>
      <c r="D141" s="95" t="s">
        <v>215</v>
      </c>
      <c r="E141" s="95" t="s">
        <v>244</v>
      </c>
      <c r="F141" s="95" t="s">
        <v>221</v>
      </c>
      <c r="G141" s="92"/>
      <c r="H141" s="95" t="s">
        <v>281</v>
      </c>
      <c r="I141" s="97">
        <v>61.103999999999999</v>
      </c>
    </row>
    <row r="142" spans="1:9" x14ac:dyDescent="0.25">
      <c r="A142" s="92" t="s">
        <v>222</v>
      </c>
      <c r="B142" s="93">
        <v>45963.407015324075</v>
      </c>
      <c r="C142" s="94" t="s">
        <v>261</v>
      </c>
      <c r="D142" s="95" t="s">
        <v>215</v>
      </c>
      <c r="E142" s="95" t="s">
        <v>244</v>
      </c>
      <c r="F142" s="95" t="s">
        <v>221</v>
      </c>
      <c r="G142" s="92"/>
      <c r="H142" s="95" t="s">
        <v>281</v>
      </c>
      <c r="I142" s="97">
        <v>61.106999999999999</v>
      </c>
    </row>
    <row r="143" spans="1:9" x14ac:dyDescent="0.25">
      <c r="A143" s="92" t="s">
        <v>222</v>
      </c>
      <c r="B143" s="93">
        <v>45963.407724548611</v>
      </c>
      <c r="C143" s="94" t="s">
        <v>261</v>
      </c>
      <c r="D143" s="95" t="s">
        <v>215</v>
      </c>
      <c r="E143" s="95" t="s">
        <v>244</v>
      </c>
      <c r="F143" s="95" t="s">
        <v>221</v>
      </c>
      <c r="G143" s="92"/>
      <c r="H143" s="95" t="s">
        <v>281</v>
      </c>
      <c r="I143" s="97">
        <v>61.289000000000001</v>
      </c>
    </row>
    <row r="144" spans="1:9" x14ac:dyDescent="0.25">
      <c r="A144" s="92" t="s">
        <v>222</v>
      </c>
      <c r="B144" s="93">
        <v>45963.408425902773</v>
      </c>
      <c r="C144" s="94" t="s">
        <v>261</v>
      </c>
      <c r="D144" s="95" t="s">
        <v>215</v>
      </c>
      <c r="E144" s="95" t="s">
        <v>244</v>
      </c>
      <c r="F144" s="95" t="s">
        <v>221</v>
      </c>
      <c r="G144" s="92"/>
      <c r="H144" s="95" t="s">
        <v>281</v>
      </c>
      <c r="I144" s="97">
        <v>60.591999999999999</v>
      </c>
    </row>
    <row r="145" spans="1:9" x14ac:dyDescent="0.25">
      <c r="A145" s="92" t="s">
        <v>222</v>
      </c>
      <c r="B145" s="93">
        <v>45963.409142546298</v>
      </c>
      <c r="C145" s="94" t="s">
        <v>261</v>
      </c>
      <c r="D145" s="95" t="s">
        <v>215</v>
      </c>
      <c r="E145" s="95" t="s">
        <v>244</v>
      </c>
      <c r="F145" s="95" t="s">
        <v>221</v>
      </c>
      <c r="G145" s="92"/>
      <c r="H145" s="95" t="s">
        <v>281</v>
      </c>
      <c r="I145" s="97">
        <v>61.929000000000002</v>
      </c>
    </row>
    <row r="146" spans="1:9" x14ac:dyDescent="0.25">
      <c r="A146" s="92" t="s">
        <v>222</v>
      </c>
      <c r="B146" s="93">
        <v>45963.409845983791</v>
      </c>
      <c r="C146" s="94" t="s">
        <v>261</v>
      </c>
      <c r="D146" s="95" t="s">
        <v>215</v>
      </c>
      <c r="E146" s="95" t="s">
        <v>244</v>
      </c>
      <c r="F146" s="95" t="s">
        <v>221</v>
      </c>
      <c r="G146" s="92"/>
      <c r="H146" s="95" t="s">
        <v>281</v>
      </c>
      <c r="I146" s="97">
        <v>60.779000000000003</v>
      </c>
    </row>
    <row r="147" spans="1:9" x14ac:dyDescent="0.25">
      <c r="A147" s="92" t="s">
        <v>222</v>
      </c>
      <c r="B147" s="93">
        <v>45963.410555671297</v>
      </c>
      <c r="C147" s="94" t="s">
        <v>261</v>
      </c>
      <c r="D147" s="95" t="s">
        <v>215</v>
      </c>
      <c r="E147" s="95" t="s">
        <v>244</v>
      </c>
      <c r="F147" s="95" t="s">
        <v>221</v>
      </c>
      <c r="G147" s="92"/>
      <c r="H147" s="95" t="s">
        <v>281</v>
      </c>
      <c r="I147" s="97">
        <v>61.305999999999997</v>
      </c>
    </row>
    <row r="148" spans="1:9" x14ac:dyDescent="0.25">
      <c r="A148" s="92" t="s">
        <v>222</v>
      </c>
      <c r="B148" s="93">
        <v>45963.411258888889</v>
      </c>
      <c r="C148" s="94" t="s">
        <v>261</v>
      </c>
      <c r="D148" s="95" t="s">
        <v>215</v>
      </c>
      <c r="E148" s="95" t="s">
        <v>244</v>
      </c>
      <c r="F148" s="95" t="s">
        <v>221</v>
      </c>
      <c r="G148" s="92"/>
      <c r="H148" s="95" t="s">
        <v>281</v>
      </c>
      <c r="I148" s="97">
        <v>60.767000000000003</v>
      </c>
    </row>
    <row r="149" spans="1:9" x14ac:dyDescent="0.25">
      <c r="A149" s="92" t="s">
        <v>222</v>
      </c>
      <c r="B149" s="93">
        <v>45963.411960011574</v>
      </c>
      <c r="C149" s="94" t="s">
        <v>261</v>
      </c>
      <c r="D149" s="95" t="s">
        <v>215</v>
      </c>
      <c r="E149" s="95" t="s">
        <v>244</v>
      </c>
      <c r="F149" s="95" t="s">
        <v>221</v>
      </c>
      <c r="G149" s="92"/>
      <c r="H149" s="95" t="s">
        <v>281</v>
      </c>
      <c r="I149" s="97">
        <v>60.587000000000003</v>
      </c>
    </row>
    <row r="150" spans="1:9" x14ac:dyDescent="0.25">
      <c r="A150" s="92" t="s">
        <v>222</v>
      </c>
      <c r="B150" s="93">
        <v>45963.412661828705</v>
      </c>
      <c r="C150" s="94" t="s">
        <v>261</v>
      </c>
      <c r="D150" s="95" t="s">
        <v>215</v>
      </c>
      <c r="E150" s="95" t="s">
        <v>244</v>
      </c>
      <c r="F150" s="95" t="s">
        <v>221</v>
      </c>
      <c r="G150" s="92"/>
      <c r="H150" s="95" t="s">
        <v>281</v>
      </c>
      <c r="I150" s="97">
        <v>60.634</v>
      </c>
    </row>
    <row r="151" spans="1:9" x14ac:dyDescent="0.25">
      <c r="A151" s="92" t="s">
        <v>222</v>
      </c>
      <c r="B151" s="93">
        <v>45963.413365497683</v>
      </c>
      <c r="C151" s="94" t="s">
        <v>261</v>
      </c>
      <c r="D151" s="95" t="s">
        <v>215</v>
      </c>
      <c r="E151" s="95" t="s">
        <v>244</v>
      </c>
      <c r="F151" s="95" t="s">
        <v>221</v>
      </c>
      <c r="G151" s="92"/>
      <c r="H151" s="95" t="s">
        <v>281</v>
      </c>
      <c r="I151" s="97">
        <v>60.798999999999999</v>
      </c>
    </row>
    <row r="152" spans="1:9" x14ac:dyDescent="0.25">
      <c r="A152" s="92" t="s">
        <v>222</v>
      </c>
      <c r="B152" s="93">
        <v>45963.414069409722</v>
      </c>
      <c r="C152" s="94" t="s">
        <v>261</v>
      </c>
      <c r="D152" s="95" t="s">
        <v>215</v>
      </c>
      <c r="E152" s="95" t="s">
        <v>244</v>
      </c>
      <c r="F152" s="95" t="s">
        <v>221</v>
      </c>
      <c r="G152" s="92"/>
      <c r="H152" s="95" t="s">
        <v>281</v>
      </c>
      <c r="I152" s="97">
        <v>60.814999999999998</v>
      </c>
    </row>
    <row r="153" spans="1:9" x14ac:dyDescent="0.25">
      <c r="A153" s="92" t="s">
        <v>222</v>
      </c>
      <c r="B153" s="93">
        <v>45963.414768449074</v>
      </c>
      <c r="C153" s="94" t="s">
        <v>261</v>
      </c>
      <c r="D153" s="95" t="s">
        <v>215</v>
      </c>
      <c r="E153" s="95" t="s">
        <v>244</v>
      </c>
      <c r="F153" s="95" t="s">
        <v>221</v>
      </c>
      <c r="G153" s="92"/>
      <c r="H153" s="95" t="s">
        <v>281</v>
      </c>
      <c r="I153" s="97">
        <v>60.408999999999999</v>
      </c>
    </row>
    <row r="154" spans="1:9" x14ac:dyDescent="0.25">
      <c r="A154" s="92" t="s">
        <v>222</v>
      </c>
      <c r="B154" s="93">
        <v>45963.415477442126</v>
      </c>
      <c r="C154" s="94" t="s">
        <v>261</v>
      </c>
      <c r="D154" s="95" t="s">
        <v>215</v>
      </c>
      <c r="E154" s="95" t="s">
        <v>244</v>
      </c>
      <c r="F154" s="95" t="s">
        <v>221</v>
      </c>
      <c r="G154" s="92"/>
      <c r="H154" s="95" t="s">
        <v>281</v>
      </c>
      <c r="I154" s="97">
        <v>61.165999999999997</v>
      </c>
    </row>
    <row r="155" spans="1:9" x14ac:dyDescent="0.25">
      <c r="A155" s="92" t="s">
        <v>222</v>
      </c>
      <c r="B155" s="93">
        <v>45963.416183680551</v>
      </c>
      <c r="C155" s="94" t="s">
        <v>261</v>
      </c>
      <c r="D155" s="95" t="s">
        <v>215</v>
      </c>
      <c r="E155" s="95" t="s">
        <v>244</v>
      </c>
      <c r="F155" s="95" t="s">
        <v>221</v>
      </c>
      <c r="G155" s="92"/>
      <c r="H155" s="95" t="s">
        <v>281</v>
      </c>
      <c r="I155" s="97">
        <v>61.103000000000002</v>
      </c>
    </row>
    <row r="156" spans="1:9" x14ac:dyDescent="0.25">
      <c r="A156" s="92" t="s">
        <v>222</v>
      </c>
      <c r="B156" s="93">
        <v>45963.416888263884</v>
      </c>
      <c r="C156" s="94" t="s">
        <v>261</v>
      </c>
      <c r="D156" s="95" t="s">
        <v>215</v>
      </c>
      <c r="E156" s="95" t="s">
        <v>244</v>
      </c>
      <c r="F156" s="95" t="s">
        <v>221</v>
      </c>
      <c r="G156" s="92"/>
      <c r="H156" s="95" t="s">
        <v>281</v>
      </c>
      <c r="I156" s="97">
        <v>60.889000000000003</v>
      </c>
    </row>
    <row r="157" spans="1:9" x14ac:dyDescent="0.25">
      <c r="A157" s="92" t="s">
        <v>222</v>
      </c>
      <c r="B157" s="93">
        <v>45963.417592164347</v>
      </c>
      <c r="C157" s="94" t="s">
        <v>261</v>
      </c>
      <c r="D157" s="95" t="s">
        <v>215</v>
      </c>
      <c r="E157" s="95" t="s">
        <v>244</v>
      </c>
      <c r="F157" s="95" t="s">
        <v>221</v>
      </c>
      <c r="G157" s="92"/>
      <c r="H157" s="95" t="s">
        <v>281</v>
      </c>
      <c r="I157" s="97">
        <v>60.820999999999998</v>
      </c>
    </row>
    <row r="158" spans="1:9" x14ac:dyDescent="0.25">
      <c r="A158" s="92" t="s">
        <v>222</v>
      </c>
      <c r="B158" s="93">
        <v>45963.418300011574</v>
      </c>
      <c r="C158" s="94" t="s">
        <v>261</v>
      </c>
      <c r="D158" s="95" t="s">
        <v>215</v>
      </c>
      <c r="E158" s="95" t="s">
        <v>244</v>
      </c>
      <c r="F158" s="95" t="s">
        <v>221</v>
      </c>
      <c r="G158" s="92"/>
      <c r="H158" s="95" t="s">
        <v>281</v>
      </c>
      <c r="I158" s="97">
        <v>61.152000000000001</v>
      </c>
    </row>
    <row r="159" spans="1:9" x14ac:dyDescent="0.25">
      <c r="A159" s="92" t="s">
        <v>222</v>
      </c>
      <c r="B159" s="93">
        <v>45963.419746238425</v>
      </c>
      <c r="C159" s="94" t="s">
        <v>261</v>
      </c>
      <c r="D159" s="95" t="s">
        <v>215</v>
      </c>
      <c r="E159" s="95" t="s">
        <v>244</v>
      </c>
      <c r="F159" s="95" t="s">
        <v>221</v>
      </c>
      <c r="G159" s="92"/>
      <c r="H159" s="95" t="s">
        <v>281</v>
      </c>
      <c r="I159" s="97">
        <v>124.973</v>
      </c>
    </row>
    <row r="160" spans="1:9" x14ac:dyDescent="0.25">
      <c r="A160" s="92" t="s">
        <v>222</v>
      </c>
      <c r="B160" s="93">
        <v>45963.42045917824</v>
      </c>
      <c r="C160" s="94" t="s">
        <v>261</v>
      </c>
      <c r="D160" s="95" t="s">
        <v>215</v>
      </c>
      <c r="E160" s="95" t="s">
        <v>244</v>
      </c>
      <c r="F160" s="95" t="s">
        <v>221</v>
      </c>
      <c r="G160" s="92"/>
      <c r="H160" s="95" t="s">
        <v>281</v>
      </c>
      <c r="I160" s="97">
        <v>61.595999999999997</v>
      </c>
    </row>
    <row r="161" spans="1:9" x14ac:dyDescent="0.25">
      <c r="A161" s="92" t="s">
        <v>222</v>
      </c>
      <c r="B161" s="93">
        <v>45963.421170706017</v>
      </c>
      <c r="C161" s="94" t="s">
        <v>261</v>
      </c>
      <c r="D161" s="95" t="s">
        <v>215</v>
      </c>
      <c r="E161" s="95" t="s">
        <v>244</v>
      </c>
      <c r="F161" s="95" t="s">
        <v>221</v>
      </c>
      <c r="G161" s="92"/>
      <c r="H161" s="95" t="s">
        <v>281</v>
      </c>
      <c r="I161" s="97">
        <v>61.386000000000003</v>
      </c>
    </row>
    <row r="162" spans="1:9" x14ac:dyDescent="0.25">
      <c r="A162" s="92" t="s">
        <v>222</v>
      </c>
      <c r="B162" s="93">
        <v>45963.421875775464</v>
      </c>
      <c r="C162" s="94" t="s">
        <v>261</v>
      </c>
      <c r="D162" s="95" t="s">
        <v>215</v>
      </c>
      <c r="E162" s="95" t="s">
        <v>244</v>
      </c>
      <c r="F162" s="95" t="s">
        <v>221</v>
      </c>
      <c r="G162" s="92"/>
      <c r="H162" s="95" t="s">
        <v>281</v>
      </c>
      <c r="I162" s="97">
        <v>61.015000000000001</v>
      </c>
    </row>
    <row r="163" spans="1:9" x14ac:dyDescent="0.25">
      <c r="A163" s="92" t="s">
        <v>222</v>
      </c>
      <c r="B163" s="93">
        <v>45963.42259101852</v>
      </c>
      <c r="C163" s="94" t="s">
        <v>261</v>
      </c>
      <c r="D163" s="95" t="s">
        <v>215</v>
      </c>
      <c r="E163" s="95" t="s">
        <v>244</v>
      </c>
      <c r="F163" s="95" t="s">
        <v>221</v>
      </c>
      <c r="G163" s="92"/>
      <c r="H163" s="95" t="s">
        <v>281</v>
      </c>
      <c r="I163" s="97">
        <v>61.79</v>
      </c>
    </row>
    <row r="164" spans="1:9" x14ac:dyDescent="0.25">
      <c r="A164" s="92" t="s">
        <v>222</v>
      </c>
      <c r="B164" s="93">
        <v>45963.423304895834</v>
      </c>
      <c r="C164" s="94" t="s">
        <v>261</v>
      </c>
      <c r="D164" s="95" t="s">
        <v>215</v>
      </c>
      <c r="E164" s="95" t="s">
        <v>244</v>
      </c>
      <c r="F164" s="95" t="s">
        <v>221</v>
      </c>
      <c r="G164" s="92"/>
      <c r="H164" s="95" t="s">
        <v>281</v>
      </c>
      <c r="I164" s="97">
        <v>61.68</v>
      </c>
    </row>
    <row r="165" spans="1:9" x14ac:dyDescent="0.25">
      <c r="A165" s="92" t="s">
        <v>222</v>
      </c>
      <c r="B165" s="93">
        <v>45963.424022905092</v>
      </c>
      <c r="C165" s="94" t="s">
        <v>261</v>
      </c>
      <c r="D165" s="95" t="s">
        <v>215</v>
      </c>
      <c r="E165" s="95" t="s">
        <v>244</v>
      </c>
      <c r="F165" s="95" t="s">
        <v>221</v>
      </c>
      <c r="G165" s="92"/>
      <c r="H165" s="95" t="s">
        <v>281</v>
      </c>
      <c r="I165" s="97">
        <v>62.048999999999999</v>
      </c>
    </row>
    <row r="166" spans="1:9" x14ac:dyDescent="0.25">
      <c r="A166" s="92" t="s">
        <v>222</v>
      </c>
      <c r="B166" s="93">
        <v>45963.424747175923</v>
      </c>
      <c r="C166" s="94" t="s">
        <v>261</v>
      </c>
      <c r="D166" s="95" t="s">
        <v>215</v>
      </c>
      <c r="E166" s="95" t="s">
        <v>244</v>
      </c>
      <c r="F166" s="95" t="s">
        <v>221</v>
      </c>
      <c r="G166" s="92"/>
      <c r="H166" s="95" t="s">
        <v>281</v>
      </c>
      <c r="I166" s="97">
        <v>62.578000000000003</v>
      </c>
    </row>
    <row r="167" spans="1:9" x14ac:dyDescent="0.25">
      <c r="A167" s="92" t="s">
        <v>222</v>
      </c>
      <c r="B167" s="93">
        <v>45963.425458020829</v>
      </c>
      <c r="C167" s="94" t="s">
        <v>261</v>
      </c>
      <c r="D167" s="95" t="s">
        <v>215</v>
      </c>
      <c r="E167" s="95" t="s">
        <v>244</v>
      </c>
      <c r="F167" s="95" t="s">
        <v>221</v>
      </c>
      <c r="G167" s="92"/>
      <c r="H167" s="95" t="s">
        <v>281</v>
      </c>
      <c r="I167" s="97">
        <v>61.424999999999997</v>
      </c>
    </row>
    <row r="168" spans="1:9" x14ac:dyDescent="0.25">
      <c r="A168" s="92" t="s">
        <v>222</v>
      </c>
      <c r="B168" s="93">
        <v>45963.426164930555</v>
      </c>
      <c r="C168" s="94" t="s">
        <v>261</v>
      </c>
      <c r="D168" s="95" t="s">
        <v>215</v>
      </c>
      <c r="E168" s="95" t="s">
        <v>244</v>
      </c>
      <c r="F168" s="95" t="s">
        <v>221</v>
      </c>
      <c r="G168" s="92"/>
      <c r="H168" s="95" t="s">
        <v>281</v>
      </c>
      <c r="I168" s="97">
        <v>61.078000000000003</v>
      </c>
    </row>
    <row r="169" spans="1:9" x14ac:dyDescent="0.25">
      <c r="A169" s="92" t="s">
        <v>222</v>
      </c>
      <c r="B169" s="93">
        <v>45963.426871388889</v>
      </c>
      <c r="C169" s="94" t="s">
        <v>261</v>
      </c>
      <c r="D169" s="95" t="s">
        <v>215</v>
      </c>
      <c r="E169" s="95" t="s">
        <v>244</v>
      </c>
      <c r="F169" s="95" t="s">
        <v>221</v>
      </c>
      <c r="G169" s="92"/>
      <c r="H169" s="95" t="s">
        <v>281</v>
      </c>
      <c r="I169" s="97">
        <v>61.040999999999997</v>
      </c>
    </row>
    <row r="170" spans="1:9" x14ac:dyDescent="0.25">
      <c r="A170" s="92" t="s">
        <v>222</v>
      </c>
      <c r="B170" s="93">
        <v>45963.427579224532</v>
      </c>
      <c r="C170" s="94" t="s">
        <v>261</v>
      </c>
      <c r="D170" s="95" t="s">
        <v>215</v>
      </c>
      <c r="E170" s="95" t="s">
        <v>244</v>
      </c>
      <c r="F170" s="95" t="s">
        <v>221</v>
      </c>
      <c r="G170" s="92"/>
      <c r="H170" s="95" t="s">
        <v>281</v>
      </c>
      <c r="I170" s="97">
        <v>61.063000000000002</v>
      </c>
    </row>
    <row r="171" spans="1:9" x14ac:dyDescent="0.25">
      <c r="A171" s="92" t="s">
        <v>222</v>
      </c>
      <c r="B171" s="93">
        <v>45963.428283356479</v>
      </c>
      <c r="C171" s="94" t="s">
        <v>261</v>
      </c>
      <c r="D171" s="95" t="s">
        <v>215</v>
      </c>
      <c r="E171" s="95" t="s">
        <v>244</v>
      </c>
      <c r="F171" s="95" t="s">
        <v>221</v>
      </c>
      <c r="G171" s="92"/>
      <c r="H171" s="95" t="s">
        <v>281</v>
      </c>
      <c r="I171" s="97">
        <v>60.944000000000003</v>
      </c>
    </row>
    <row r="172" spans="1:9" x14ac:dyDescent="0.25">
      <c r="A172" s="92" t="s">
        <v>222</v>
      </c>
      <c r="B172" s="93">
        <v>45963.428989814813</v>
      </c>
      <c r="C172" s="94" t="s">
        <v>261</v>
      </c>
      <c r="D172" s="95" t="s">
        <v>215</v>
      </c>
      <c r="E172" s="95" t="s">
        <v>244</v>
      </c>
      <c r="F172" s="95" t="s">
        <v>221</v>
      </c>
      <c r="G172" s="92"/>
      <c r="H172" s="95" t="s">
        <v>281</v>
      </c>
      <c r="I172" s="97">
        <v>60.936999999999998</v>
      </c>
    </row>
    <row r="173" spans="1:9" x14ac:dyDescent="0.25">
      <c r="A173" s="92" t="s">
        <v>222</v>
      </c>
      <c r="B173" s="93">
        <v>45963.429698576387</v>
      </c>
      <c r="C173" s="94" t="s">
        <v>261</v>
      </c>
      <c r="D173" s="95" t="s">
        <v>215</v>
      </c>
      <c r="E173" s="95" t="s">
        <v>244</v>
      </c>
      <c r="F173" s="95" t="s">
        <v>221</v>
      </c>
      <c r="G173" s="92"/>
      <c r="H173" s="95" t="s">
        <v>281</v>
      </c>
      <c r="I173" s="97">
        <v>61.323999999999998</v>
      </c>
    </row>
    <row r="174" spans="1:9" x14ac:dyDescent="0.25">
      <c r="A174" s="92" t="s">
        <v>222</v>
      </c>
      <c r="B174" s="93">
        <v>45963.430401782403</v>
      </c>
      <c r="C174" s="94" t="s">
        <v>261</v>
      </c>
      <c r="D174" s="95" t="s">
        <v>215</v>
      </c>
      <c r="E174" s="95" t="s">
        <v>244</v>
      </c>
      <c r="F174" s="95" t="s">
        <v>221</v>
      </c>
      <c r="G174" s="92"/>
      <c r="H174" s="95" t="s">
        <v>281</v>
      </c>
      <c r="I174" s="97">
        <v>60.762</v>
      </c>
    </row>
    <row r="175" spans="1:9" x14ac:dyDescent="0.25">
      <c r="A175" s="92" t="s">
        <v>222</v>
      </c>
      <c r="B175" s="93">
        <v>45963.43111262731</v>
      </c>
      <c r="C175" s="94" t="s">
        <v>261</v>
      </c>
      <c r="D175" s="95" t="s">
        <v>215</v>
      </c>
      <c r="E175" s="95" t="s">
        <v>244</v>
      </c>
      <c r="F175" s="95" t="s">
        <v>221</v>
      </c>
      <c r="G175" s="92"/>
      <c r="H175" s="95" t="s">
        <v>281</v>
      </c>
      <c r="I175" s="97">
        <v>61.423999999999999</v>
      </c>
    </row>
    <row r="176" spans="1:9" x14ac:dyDescent="0.25">
      <c r="A176" s="92" t="s">
        <v>222</v>
      </c>
      <c r="B176" s="93">
        <v>45963.431812835646</v>
      </c>
      <c r="C176" s="94" t="s">
        <v>261</v>
      </c>
      <c r="D176" s="95" t="s">
        <v>215</v>
      </c>
      <c r="E176" s="95" t="s">
        <v>244</v>
      </c>
      <c r="F176" s="95" t="s">
        <v>221</v>
      </c>
      <c r="G176" s="92"/>
      <c r="H176" s="95" t="s">
        <v>281</v>
      </c>
      <c r="I176" s="97">
        <v>60.51</v>
      </c>
    </row>
    <row r="177" spans="1:9" x14ac:dyDescent="0.25">
      <c r="A177" s="92" t="s">
        <v>222</v>
      </c>
      <c r="B177" s="93">
        <v>45963.433237997684</v>
      </c>
      <c r="C177" s="94" t="s">
        <v>261</v>
      </c>
      <c r="D177" s="95" t="s">
        <v>215</v>
      </c>
      <c r="E177" s="95" t="s">
        <v>244</v>
      </c>
      <c r="F177" s="95" t="s">
        <v>221</v>
      </c>
      <c r="G177" s="92"/>
      <c r="H177" s="95" t="s">
        <v>281</v>
      </c>
      <c r="I177" s="97">
        <v>123.125</v>
      </c>
    </row>
    <row r="178" spans="1:9" x14ac:dyDescent="0.25">
      <c r="A178" s="92" t="s">
        <v>222</v>
      </c>
      <c r="B178" s="93">
        <v>45963.433943287033</v>
      </c>
      <c r="C178" s="94" t="s">
        <v>261</v>
      </c>
      <c r="D178" s="95" t="s">
        <v>215</v>
      </c>
      <c r="E178" s="95" t="s">
        <v>244</v>
      </c>
      <c r="F178" s="95" t="s">
        <v>221</v>
      </c>
      <c r="G178" s="92"/>
      <c r="H178" s="95" t="s">
        <v>281</v>
      </c>
      <c r="I178" s="97">
        <v>60.957000000000001</v>
      </c>
    </row>
    <row r="179" spans="1:9" x14ac:dyDescent="0.25">
      <c r="A179" s="92" t="s">
        <v>222</v>
      </c>
      <c r="B179" s="93">
        <v>45963.434643263885</v>
      </c>
      <c r="C179" s="94" t="s">
        <v>261</v>
      </c>
      <c r="D179" s="95" t="s">
        <v>215</v>
      </c>
      <c r="E179" s="95" t="s">
        <v>244</v>
      </c>
      <c r="F179" s="95" t="s">
        <v>221</v>
      </c>
      <c r="G179" s="92"/>
      <c r="H179" s="95" t="s">
        <v>281</v>
      </c>
      <c r="I179" s="97">
        <v>60.460999999999999</v>
      </c>
    </row>
    <row r="180" spans="1:9" x14ac:dyDescent="0.25">
      <c r="A180" s="92" t="s">
        <v>222</v>
      </c>
      <c r="B180" s="93">
        <v>45963.435340914351</v>
      </c>
      <c r="C180" s="94" t="s">
        <v>261</v>
      </c>
      <c r="D180" s="95" t="s">
        <v>215</v>
      </c>
      <c r="E180" s="95" t="s">
        <v>244</v>
      </c>
      <c r="F180" s="95" t="s">
        <v>221</v>
      </c>
      <c r="G180" s="92"/>
      <c r="H180" s="95" t="s">
        <v>281</v>
      </c>
      <c r="I180" s="97">
        <v>60.29</v>
      </c>
    </row>
    <row r="181" spans="1:9" x14ac:dyDescent="0.25">
      <c r="A181" s="92" t="s">
        <v>222</v>
      </c>
      <c r="B181" s="93">
        <v>45963.436038576387</v>
      </c>
      <c r="C181" s="94" t="s">
        <v>261</v>
      </c>
      <c r="D181" s="95" t="s">
        <v>215</v>
      </c>
      <c r="E181" s="95" t="s">
        <v>244</v>
      </c>
      <c r="F181" s="95" t="s">
        <v>221</v>
      </c>
      <c r="G181" s="92"/>
      <c r="H181" s="95" t="s">
        <v>281</v>
      </c>
      <c r="I181" s="97">
        <v>60.286000000000001</v>
      </c>
    </row>
    <row r="182" spans="1:9" x14ac:dyDescent="0.25">
      <c r="A182" s="92" t="s">
        <v>222</v>
      </c>
      <c r="B182" s="93">
        <v>45963.436738067125</v>
      </c>
      <c r="C182" s="94" t="s">
        <v>261</v>
      </c>
      <c r="D182" s="95" t="s">
        <v>215</v>
      </c>
      <c r="E182" s="95" t="s">
        <v>244</v>
      </c>
      <c r="F182" s="95" t="s">
        <v>221</v>
      </c>
      <c r="G182" s="92"/>
      <c r="H182" s="95" t="s">
        <v>281</v>
      </c>
      <c r="I182" s="97">
        <v>60.442</v>
      </c>
    </row>
    <row r="183" spans="1:9" x14ac:dyDescent="0.25">
      <c r="A183" s="92" t="s">
        <v>222</v>
      </c>
      <c r="B183" s="93">
        <v>45963.437441331014</v>
      </c>
      <c r="C183" s="94" t="s">
        <v>261</v>
      </c>
      <c r="D183" s="95" t="s">
        <v>215</v>
      </c>
      <c r="E183" s="95" t="s">
        <v>244</v>
      </c>
      <c r="F183" s="95" t="s">
        <v>221</v>
      </c>
      <c r="G183" s="92"/>
      <c r="H183" s="95" t="s">
        <v>281</v>
      </c>
      <c r="I183" s="97">
        <v>60.749000000000002</v>
      </c>
    </row>
    <row r="184" spans="1:9" x14ac:dyDescent="0.25">
      <c r="A184" s="92" t="s">
        <v>222</v>
      </c>
      <c r="B184" s="93">
        <v>45963.438138020829</v>
      </c>
      <c r="C184" s="94" t="s">
        <v>261</v>
      </c>
      <c r="D184" s="95" t="s">
        <v>215</v>
      </c>
      <c r="E184" s="95" t="s">
        <v>244</v>
      </c>
      <c r="F184" s="95" t="s">
        <v>221</v>
      </c>
      <c r="G184" s="92"/>
      <c r="H184" s="95" t="s">
        <v>281</v>
      </c>
      <c r="I184" s="97">
        <v>60.201000000000001</v>
      </c>
    </row>
    <row r="185" spans="1:9" x14ac:dyDescent="0.25">
      <c r="A185" s="92" t="s">
        <v>222</v>
      </c>
      <c r="B185" s="93">
        <v>45963.438838009257</v>
      </c>
      <c r="C185" s="94" t="s">
        <v>261</v>
      </c>
      <c r="D185" s="95" t="s">
        <v>215</v>
      </c>
      <c r="E185" s="95" t="s">
        <v>244</v>
      </c>
      <c r="F185" s="95" t="s">
        <v>221</v>
      </c>
      <c r="G185" s="92"/>
      <c r="H185" s="95" t="s">
        <v>281</v>
      </c>
      <c r="I185" s="97">
        <v>60.478999999999999</v>
      </c>
    </row>
    <row r="186" spans="1:9" x14ac:dyDescent="0.25">
      <c r="A186" s="92" t="s">
        <v>222</v>
      </c>
      <c r="B186" s="93">
        <v>45963.439536562495</v>
      </c>
      <c r="C186" s="94" t="s">
        <v>261</v>
      </c>
      <c r="D186" s="95" t="s">
        <v>215</v>
      </c>
      <c r="E186" s="95" t="s">
        <v>244</v>
      </c>
      <c r="F186" s="95" t="s">
        <v>221</v>
      </c>
      <c r="G186" s="92"/>
      <c r="H186" s="95" t="s">
        <v>281</v>
      </c>
      <c r="I186" s="97">
        <v>60.368000000000002</v>
      </c>
    </row>
    <row r="187" spans="1:9" x14ac:dyDescent="0.25">
      <c r="A187" s="92" t="s">
        <v>222</v>
      </c>
      <c r="B187" s="93">
        <v>45963.440239560186</v>
      </c>
      <c r="C187" s="94" t="s">
        <v>261</v>
      </c>
      <c r="D187" s="95" t="s">
        <v>215</v>
      </c>
      <c r="E187" s="95" t="s">
        <v>244</v>
      </c>
      <c r="F187" s="95" t="s">
        <v>221</v>
      </c>
      <c r="G187" s="92"/>
      <c r="H187" s="95" t="s">
        <v>281</v>
      </c>
      <c r="I187" s="97">
        <v>60.738</v>
      </c>
    </row>
    <row r="188" spans="1:9" x14ac:dyDescent="0.25">
      <c r="A188" s="92" t="s">
        <v>222</v>
      </c>
      <c r="B188" s="93">
        <v>45963.440935798608</v>
      </c>
      <c r="C188" s="94" t="s">
        <v>261</v>
      </c>
      <c r="D188" s="95" t="s">
        <v>215</v>
      </c>
      <c r="E188" s="95" t="s">
        <v>244</v>
      </c>
      <c r="F188" s="95" t="s">
        <v>221</v>
      </c>
      <c r="G188" s="92"/>
      <c r="H188" s="95" t="s">
        <v>281</v>
      </c>
      <c r="I188" s="97">
        <v>60.161000000000001</v>
      </c>
    </row>
    <row r="189" spans="1:9" x14ac:dyDescent="0.25">
      <c r="A189" s="92" t="s">
        <v>222</v>
      </c>
      <c r="B189" s="93">
        <v>45963.44163577546</v>
      </c>
      <c r="C189" s="94" t="s">
        <v>261</v>
      </c>
      <c r="D189" s="95" t="s">
        <v>215</v>
      </c>
      <c r="E189" s="95" t="s">
        <v>244</v>
      </c>
      <c r="F189" s="95" t="s">
        <v>221</v>
      </c>
      <c r="G189" s="92"/>
      <c r="H189" s="95" t="s">
        <v>281</v>
      </c>
      <c r="I189" s="97">
        <v>60.468000000000004</v>
      </c>
    </row>
    <row r="190" spans="1:9" x14ac:dyDescent="0.25">
      <c r="A190" s="92" t="s">
        <v>222</v>
      </c>
      <c r="B190" s="93">
        <v>45963.442331574071</v>
      </c>
      <c r="C190" s="94" t="s">
        <v>261</v>
      </c>
      <c r="D190" s="95" t="s">
        <v>215</v>
      </c>
      <c r="E190" s="95" t="s">
        <v>244</v>
      </c>
      <c r="F190" s="95" t="s">
        <v>221</v>
      </c>
      <c r="G190" s="92"/>
      <c r="H190" s="95" t="s">
        <v>281</v>
      </c>
      <c r="I190" s="97">
        <v>60.134999999999998</v>
      </c>
    </row>
    <row r="191" spans="1:9" x14ac:dyDescent="0.25">
      <c r="A191" s="92" t="s">
        <v>222</v>
      </c>
      <c r="B191" s="93">
        <v>45963.443032939816</v>
      </c>
      <c r="C191" s="94" t="s">
        <v>261</v>
      </c>
      <c r="D191" s="95" t="s">
        <v>215</v>
      </c>
      <c r="E191" s="95" t="s">
        <v>244</v>
      </c>
      <c r="F191" s="95" t="s">
        <v>221</v>
      </c>
      <c r="G191" s="92"/>
      <c r="H191" s="95" t="s">
        <v>281</v>
      </c>
      <c r="I191" s="97">
        <v>60.587000000000003</v>
      </c>
    </row>
    <row r="192" spans="1:9" x14ac:dyDescent="0.25">
      <c r="A192" s="92" t="s">
        <v>222</v>
      </c>
      <c r="B192" s="93">
        <v>45963.443735682871</v>
      </c>
      <c r="C192" s="94" t="s">
        <v>261</v>
      </c>
      <c r="D192" s="95" t="s">
        <v>215</v>
      </c>
      <c r="E192" s="95" t="s">
        <v>244</v>
      </c>
      <c r="F192" s="95" t="s">
        <v>221</v>
      </c>
      <c r="G192" s="92"/>
      <c r="H192" s="95" t="s">
        <v>281</v>
      </c>
      <c r="I192" s="97">
        <v>60.723999999999997</v>
      </c>
    </row>
    <row r="193" spans="1:9" x14ac:dyDescent="0.25">
      <c r="A193" s="92" t="s">
        <v>222</v>
      </c>
      <c r="B193" s="93">
        <v>45963.445187696758</v>
      </c>
      <c r="C193" s="94" t="s">
        <v>261</v>
      </c>
      <c r="D193" s="95" t="s">
        <v>215</v>
      </c>
      <c r="E193" s="95" t="s">
        <v>244</v>
      </c>
      <c r="F193" s="95" t="s">
        <v>221</v>
      </c>
      <c r="G193" s="92"/>
      <c r="H193" s="95" t="s">
        <v>281</v>
      </c>
      <c r="I193" s="97">
        <v>125.455</v>
      </c>
    </row>
    <row r="194" spans="1:9" x14ac:dyDescent="0.25">
      <c r="A194" s="92" t="s">
        <v>222</v>
      </c>
      <c r="B194" s="93">
        <v>45963.445899479164</v>
      </c>
      <c r="C194" s="94" t="s">
        <v>261</v>
      </c>
      <c r="D194" s="95" t="s">
        <v>215</v>
      </c>
      <c r="E194" s="95" t="s">
        <v>244</v>
      </c>
      <c r="F194" s="95" t="s">
        <v>221</v>
      </c>
      <c r="G194" s="92"/>
      <c r="H194" s="95" t="s">
        <v>281</v>
      </c>
      <c r="I194" s="97">
        <v>61.512</v>
      </c>
    </row>
    <row r="195" spans="1:9" x14ac:dyDescent="0.25">
      <c r="A195" s="92" t="s">
        <v>222</v>
      </c>
      <c r="B195" s="93">
        <v>45963.446613553242</v>
      </c>
      <c r="C195" s="94" t="s">
        <v>261</v>
      </c>
      <c r="D195" s="95" t="s">
        <v>215</v>
      </c>
      <c r="E195" s="95" t="s">
        <v>244</v>
      </c>
      <c r="F195" s="95" t="s">
        <v>221</v>
      </c>
      <c r="G195" s="92"/>
      <c r="H195" s="95" t="s">
        <v>281</v>
      </c>
      <c r="I195" s="97">
        <v>61.680999999999997</v>
      </c>
    </row>
    <row r="196" spans="1:9" x14ac:dyDescent="0.25">
      <c r="A196" s="92" t="s">
        <v>222</v>
      </c>
      <c r="B196" s="93">
        <v>45963.447332280091</v>
      </c>
      <c r="C196" s="94" t="s">
        <v>261</v>
      </c>
      <c r="D196" s="95" t="s">
        <v>215</v>
      </c>
      <c r="E196" s="95" t="s">
        <v>244</v>
      </c>
      <c r="F196" s="95" t="s">
        <v>221</v>
      </c>
      <c r="G196" s="92"/>
      <c r="H196" s="95" t="s">
        <v>281</v>
      </c>
      <c r="I196" s="97">
        <v>62.11</v>
      </c>
    </row>
    <row r="197" spans="1:9" x14ac:dyDescent="0.25">
      <c r="A197" s="92" t="s">
        <v>222</v>
      </c>
      <c r="B197" s="93">
        <v>45963.448043124998</v>
      </c>
      <c r="C197" s="94" t="s">
        <v>261</v>
      </c>
      <c r="D197" s="95" t="s">
        <v>215</v>
      </c>
      <c r="E197" s="95" t="s">
        <v>244</v>
      </c>
      <c r="F197" s="95" t="s">
        <v>221</v>
      </c>
      <c r="G197" s="92"/>
      <c r="H197" s="95" t="s">
        <v>281</v>
      </c>
      <c r="I197" s="97">
        <v>61.417999999999999</v>
      </c>
    </row>
    <row r="198" spans="1:9" x14ac:dyDescent="0.25">
      <c r="A198" s="92" t="s">
        <v>222</v>
      </c>
      <c r="B198" s="93">
        <v>45963.448750497686</v>
      </c>
      <c r="C198" s="94" t="s">
        <v>261</v>
      </c>
      <c r="D198" s="95" t="s">
        <v>215</v>
      </c>
      <c r="E198" s="95" t="s">
        <v>244</v>
      </c>
      <c r="F198" s="95" t="s">
        <v>221</v>
      </c>
      <c r="G198" s="92"/>
      <c r="H198" s="95" t="s">
        <v>281</v>
      </c>
      <c r="I198" s="97">
        <v>61.125</v>
      </c>
    </row>
    <row r="199" spans="1:9" x14ac:dyDescent="0.25">
      <c r="A199" s="92" t="s">
        <v>222</v>
      </c>
      <c r="B199" s="93">
        <v>45963.449460428237</v>
      </c>
      <c r="C199" s="94" t="s">
        <v>261</v>
      </c>
      <c r="D199" s="95" t="s">
        <v>215</v>
      </c>
      <c r="E199" s="95" t="s">
        <v>244</v>
      </c>
      <c r="F199" s="95" t="s">
        <v>221</v>
      </c>
      <c r="G199" s="92"/>
      <c r="H199" s="95" t="s">
        <v>281</v>
      </c>
      <c r="I199" s="97">
        <v>61.329000000000001</v>
      </c>
    </row>
    <row r="200" spans="1:9" x14ac:dyDescent="0.25">
      <c r="A200" s="92" t="s">
        <v>222</v>
      </c>
      <c r="B200" s="93">
        <v>45963.450167569441</v>
      </c>
      <c r="C200" s="94" t="s">
        <v>261</v>
      </c>
      <c r="D200" s="95" t="s">
        <v>215</v>
      </c>
      <c r="E200" s="95" t="s">
        <v>244</v>
      </c>
      <c r="F200" s="95" t="s">
        <v>221</v>
      </c>
      <c r="G200" s="92"/>
      <c r="H200" s="95" t="s">
        <v>281</v>
      </c>
      <c r="I200" s="97">
        <v>61.103999999999999</v>
      </c>
    </row>
    <row r="201" spans="1:9" x14ac:dyDescent="0.25">
      <c r="A201" s="92" t="s">
        <v>222</v>
      </c>
      <c r="B201" s="93">
        <v>45963.450877719908</v>
      </c>
      <c r="C201" s="94" t="s">
        <v>261</v>
      </c>
      <c r="D201" s="95" t="s">
        <v>215</v>
      </c>
      <c r="E201" s="95" t="s">
        <v>244</v>
      </c>
      <c r="F201" s="95" t="s">
        <v>221</v>
      </c>
      <c r="G201" s="92"/>
      <c r="H201" s="95" t="s">
        <v>281</v>
      </c>
      <c r="I201" s="97">
        <v>61.366</v>
      </c>
    </row>
    <row r="202" spans="1:9" x14ac:dyDescent="0.25">
      <c r="A202" s="92" t="s">
        <v>222</v>
      </c>
      <c r="B202" s="93">
        <v>45963.451587407406</v>
      </c>
      <c r="C202" s="94" t="s">
        <v>261</v>
      </c>
      <c r="D202" s="95" t="s">
        <v>215</v>
      </c>
      <c r="E202" s="95" t="s">
        <v>244</v>
      </c>
      <c r="F202" s="95" t="s">
        <v>221</v>
      </c>
      <c r="G202" s="92"/>
      <c r="H202" s="95" t="s">
        <v>281</v>
      </c>
      <c r="I202" s="97">
        <v>61.32</v>
      </c>
    </row>
    <row r="203" spans="1:9" x14ac:dyDescent="0.25">
      <c r="A203" s="92" t="s">
        <v>222</v>
      </c>
      <c r="B203" s="93">
        <v>45963.452295243056</v>
      </c>
      <c r="C203" s="94" t="s">
        <v>261</v>
      </c>
      <c r="D203" s="95" t="s">
        <v>215</v>
      </c>
      <c r="E203" s="95" t="s">
        <v>244</v>
      </c>
      <c r="F203" s="95" t="s">
        <v>221</v>
      </c>
      <c r="G203" s="92"/>
      <c r="H203" s="95" t="s">
        <v>281</v>
      </c>
      <c r="I203" s="97">
        <v>61.168999999999997</v>
      </c>
    </row>
    <row r="204" spans="1:9" x14ac:dyDescent="0.25">
      <c r="A204" s="92" t="s">
        <v>222</v>
      </c>
      <c r="B204" s="93">
        <v>45963.453003090275</v>
      </c>
      <c r="C204" s="94" t="s">
        <v>261</v>
      </c>
      <c r="D204" s="95" t="s">
        <v>215</v>
      </c>
      <c r="E204" s="95" t="s">
        <v>244</v>
      </c>
      <c r="F204" s="95" t="s">
        <v>221</v>
      </c>
      <c r="G204" s="92"/>
      <c r="H204" s="95" t="s">
        <v>281</v>
      </c>
      <c r="I204" s="97">
        <v>61.14</v>
      </c>
    </row>
    <row r="205" spans="1:9" x14ac:dyDescent="0.25">
      <c r="A205" s="92" t="s">
        <v>222</v>
      </c>
      <c r="B205" s="93">
        <v>45963.454420879629</v>
      </c>
      <c r="C205" s="94" t="s">
        <v>261</v>
      </c>
      <c r="D205" s="95" t="s">
        <v>215</v>
      </c>
      <c r="E205" s="95" t="s">
        <v>244</v>
      </c>
      <c r="F205" s="95" t="s">
        <v>221</v>
      </c>
      <c r="G205" s="92"/>
      <c r="H205" s="95" t="s">
        <v>281</v>
      </c>
      <c r="I205" s="97">
        <v>122.518</v>
      </c>
    </row>
    <row r="206" spans="1:9" x14ac:dyDescent="0.25">
      <c r="A206" s="92" t="s">
        <v>222</v>
      </c>
      <c r="B206" s="93">
        <v>45963.455889305551</v>
      </c>
      <c r="C206" s="94" t="s">
        <v>261</v>
      </c>
      <c r="D206" s="95" t="s">
        <v>215</v>
      </c>
      <c r="E206" s="95" t="s">
        <v>244</v>
      </c>
      <c r="F206" s="95" t="s">
        <v>221</v>
      </c>
      <c r="G206" s="92"/>
      <c r="H206" s="95" t="s">
        <v>281</v>
      </c>
      <c r="I206" s="97">
        <v>126.878</v>
      </c>
    </row>
    <row r="207" spans="1:9" x14ac:dyDescent="0.25">
      <c r="A207" s="92" t="s">
        <v>222</v>
      </c>
      <c r="B207" s="93">
        <v>45963.456612337963</v>
      </c>
      <c r="C207" s="94" t="s">
        <v>261</v>
      </c>
      <c r="D207" s="95" t="s">
        <v>215</v>
      </c>
      <c r="E207" s="95" t="s">
        <v>244</v>
      </c>
      <c r="F207" s="95" t="s">
        <v>221</v>
      </c>
      <c r="G207" s="92"/>
      <c r="H207" s="95" t="s">
        <v>281</v>
      </c>
      <c r="I207" s="97">
        <v>62.411000000000001</v>
      </c>
    </row>
    <row r="208" spans="1:9" x14ac:dyDescent="0.25">
      <c r="A208" s="92" t="s">
        <v>222</v>
      </c>
      <c r="B208" s="93">
        <v>45963.457335763887</v>
      </c>
      <c r="C208" s="94" t="s">
        <v>261</v>
      </c>
      <c r="D208" s="95" t="s">
        <v>215</v>
      </c>
      <c r="E208" s="95" t="s">
        <v>244</v>
      </c>
      <c r="F208" s="95" t="s">
        <v>221</v>
      </c>
      <c r="G208" s="92"/>
      <c r="H208" s="95" t="s">
        <v>281</v>
      </c>
      <c r="I208" s="97">
        <v>62.475000000000001</v>
      </c>
    </row>
    <row r="209" spans="1:9" x14ac:dyDescent="0.25">
      <c r="A209" s="92" t="s">
        <v>222</v>
      </c>
      <c r="B209" s="93">
        <v>45963.458063067126</v>
      </c>
      <c r="C209" s="94" t="s">
        <v>261</v>
      </c>
      <c r="D209" s="95" t="s">
        <v>215</v>
      </c>
      <c r="E209" s="95" t="s">
        <v>244</v>
      </c>
      <c r="F209" s="95" t="s">
        <v>221</v>
      </c>
      <c r="G209" s="92"/>
      <c r="H209" s="95" t="s">
        <v>281</v>
      </c>
      <c r="I209" s="97">
        <v>62.923000000000002</v>
      </c>
    </row>
    <row r="210" spans="1:9" x14ac:dyDescent="0.25">
      <c r="A210" s="92" t="s">
        <v>222</v>
      </c>
      <c r="B210" s="93">
        <v>45963.458784085647</v>
      </c>
      <c r="C210" s="94" t="s">
        <v>261</v>
      </c>
      <c r="D210" s="95" t="s">
        <v>215</v>
      </c>
      <c r="E210" s="95" t="s">
        <v>244</v>
      </c>
      <c r="F210" s="95" t="s">
        <v>221</v>
      </c>
      <c r="G210" s="92"/>
      <c r="H210" s="95" t="s">
        <v>281</v>
      </c>
      <c r="I210" s="97">
        <v>62.305</v>
      </c>
    </row>
    <row r="211" spans="1:9" x14ac:dyDescent="0.25">
      <c r="A211" s="92" t="s">
        <v>222</v>
      </c>
      <c r="B211" s="93">
        <v>45963.45950164352</v>
      </c>
      <c r="C211" s="94" t="s">
        <v>261</v>
      </c>
      <c r="D211" s="95" t="s">
        <v>215</v>
      </c>
      <c r="E211" s="95" t="s">
        <v>244</v>
      </c>
      <c r="F211" s="95" t="s">
        <v>221</v>
      </c>
      <c r="G211" s="92"/>
      <c r="H211" s="95" t="s">
        <v>281</v>
      </c>
      <c r="I211" s="97">
        <v>62.006999999999998</v>
      </c>
    </row>
    <row r="212" spans="1:9" x14ac:dyDescent="0.25">
      <c r="A212" s="92" t="s">
        <v>222</v>
      </c>
      <c r="B212" s="93">
        <v>45963.460219907407</v>
      </c>
      <c r="C212" s="94" t="s">
        <v>261</v>
      </c>
      <c r="D212" s="95" t="s">
        <v>215</v>
      </c>
      <c r="E212" s="95" t="s">
        <v>244</v>
      </c>
      <c r="F212" s="95" t="s">
        <v>221</v>
      </c>
      <c r="G212" s="92"/>
      <c r="H212" s="95" t="s">
        <v>281</v>
      </c>
      <c r="I212" s="97">
        <v>62.05</v>
      </c>
    </row>
    <row r="213" spans="1:9" x14ac:dyDescent="0.25">
      <c r="A213" s="92" t="s">
        <v>222</v>
      </c>
      <c r="B213" s="93">
        <v>45963.460936759257</v>
      </c>
      <c r="C213" s="94" t="s">
        <v>261</v>
      </c>
      <c r="D213" s="95" t="s">
        <v>215</v>
      </c>
      <c r="E213" s="95" t="s">
        <v>244</v>
      </c>
      <c r="F213" s="95" t="s">
        <v>221</v>
      </c>
      <c r="G213" s="92"/>
      <c r="H213" s="95" t="s">
        <v>281</v>
      </c>
      <c r="I213" s="97">
        <v>61.948</v>
      </c>
    </row>
    <row r="214" spans="1:9" x14ac:dyDescent="0.25">
      <c r="A214" s="92" t="s">
        <v>222</v>
      </c>
      <c r="B214" s="93">
        <v>45963.461663344904</v>
      </c>
      <c r="C214" s="94" t="s">
        <v>261</v>
      </c>
      <c r="D214" s="95" t="s">
        <v>215</v>
      </c>
      <c r="E214" s="95" t="s">
        <v>244</v>
      </c>
      <c r="F214" s="95" t="s">
        <v>221</v>
      </c>
      <c r="G214" s="92"/>
      <c r="H214" s="95" t="s">
        <v>281</v>
      </c>
      <c r="I214" s="97">
        <v>62.686999999999998</v>
      </c>
    </row>
    <row r="215" spans="1:9" x14ac:dyDescent="0.25">
      <c r="A215" s="92" t="s">
        <v>222</v>
      </c>
      <c r="B215" s="93">
        <v>45963.462383229162</v>
      </c>
      <c r="C215" s="94" t="s">
        <v>261</v>
      </c>
      <c r="D215" s="95" t="s">
        <v>215</v>
      </c>
      <c r="E215" s="95" t="s">
        <v>244</v>
      </c>
      <c r="F215" s="95" t="s">
        <v>221</v>
      </c>
      <c r="G215" s="92"/>
      <c r="H215" s="95" t="s">
        <v>281</v>
      </c>
      <c r="I215" s="97">
        <v>62.2</v>
      </c>
    </row>
    <row r="216" spans="1:9" x14ac:dyDescent="0.25">
      <c r="A216" s="92" t="s">
        <v>222</v>
      </c>
      <c r="B216" s="93">
        <v>45963.463095694446</v>
      </c>
      <c r="C216" s="94" t="s">
        <v>261</v>
      </c>
      <c r="D216" s="95" t="s">
        <v>215</v>
      </c>
      <c r="E216" s="95" t="s">
        <v>244</v>
      </c>
      <c r="F216" s="95" t="s">
        <v>221</v>
      </c>
      <c r="G216" s="92"/>
      <c r="H216" s="95" t="s">
        <v>281</v>
      </c>
      <c r="I216" s="97">
        <v>61.646999999999998</v>
      </c>
    </row>
    <row r="217" spans="1:9" x14ac:dyDescent="0.25">
      <c r="A217" s="92" t="s">
        <v>222</v>
      </c>
      <c r="B217" s="93">
        <v>45963.463809328699</v>
      </c>
      <c r="C217" s="94" t="s">
        <v>261</v>
      </c>
      <c r="D217" s="95" t="s">
        <v>215</v>
      </c>
      <c r="E217" s="95" t="s">
        <v>244</v>
      </c>
      <c r="F217" s="95" t="s">
        <v>221</v>
      </c>
      <c r="G217" s="92"/>
      <c r="H217" s="95" t="s">
        <v>281</v>
      </c>
      <c r="I217" s="97">
        <v>61.668999999999997</v>
      </c>
    </row>
    <row r="218" spans="1:9" x14ac:dyDescent="0.25">
      <c r="A218" s="92" t="s">
        <v>222</v>
      </c>
      <c r="B218" s="93">
        <v>45963.464517395834</v>
      </c>
      <c r="C218" s="94" t="s">
        <v>261</v>
      </c>
      <c r="D218" s="95" t="s">
        <v>215</v>
      </c>
      <c r="E218" s="95" t="s">
        <v>244</v>
      </c>
      <c r="F218" s="95" t="s">
        <v>221</v>
      </c>
      <c r="G218" s="92"/>
      <c r="H218" s="95" t="s">
        <v>281</v>
      </c>
      <c r="I218" s="97">
        <v>61.167000000000002</v>
      </c>
    </row>
    <row r="219" spans="1:9" x14ac:dyDescent="0.25">
      <c r="A219" s="92" t="s">
        <v>222</v>
      </c>
      <c r="B219" s="93">
        <v>45963.46524096065</v>
      </c>
      <c r="C219" s="94" t="s">
        <v>261</v>
      </c>
      <c r="D219" s="95" t="s">
        <v>215</v>
      </c>
      <c r="E219" s="95" t="s">
        <v>244</v>
      </c>
      <c r="F219" s="95" t="s">
        <v>221</v>
      </c>
      <c r="G219" s="92"/>
      <c r="H219" s="95" t="s">
        <v>281</v>
      </c>
      <c r="I219" s="97">
        <v>62.533999999999999</v>
      </c>
    </row>
    <row r="220" spans="1:9" x14ac:dyDescent="0.25">
      <c r="A220" s="92" t="s">
        <v>222</v>
      </c>
      <c r="B220" s="93">
        <v>45963.465953437495</v>
      </c>
      <c r="C220" s="94" t="s">
        <v>261</v>
      </c>
      <c r="D220" s="95" t="s">
        <v>215</v>
      </c>
      <c r="E220" s="95" t="s">
        <v>244</v>
      </c>
      <c r="F220" s="95" t="s">
        <v>221</v>
      </c>
      <c r="G220" s="92"/>
      <c r="H220" s="95" t="s">
        <v>281</v>
      </c>
      <c r="I220" s="97">
        <v>61.462000000000003</v>
      </c>
    </row>
    <row r="221" spans="1:9" x14ac:dyDescent="0.25">
      <c r="A221" s="92" t="s">
        <v>222</v>
      </c>
      <c r="B221" s="93">
        <v>45963.466664282409</v>
      </c>
      <c r="C221" s="94" t="s">
        <v>261</v>
      </c>
      <c r="D221" s="95" t="s">
        <v>215</v>
      </c>
      <c r="E221" s="95" t="s">
        <v>244</v>
      </c>
      <c r="F221" s="95" t="s">
        <v>221</v>
      </c>
      <c r="G221" s="92"/>
      <c r="H221" s="95" t="s">
        <v>281</v>
      </c>
      <c r="I221" s="97">
        <v>61.51</v>
      </c>
    </row>
    <row r="222" spans="1:9" x14ac:dyDescent="0.25">
      <c r="A222" s="92" t="s">
        <v>222</v>
      </c>
      <c r="B222" s="93">
        <v>45963.467381840273</v>
      </c>
      <c r="C222" s="94" t="s">
        <v>261</v>
      </c>
      <c r="D222" s="95" t="s">
        <v>215</v>
      </c>
      <c r="E222" s="95" t="s">
        <v>244</v>
      </c>
      <c r="F222" s="95" t="s">
        <v>221</v>
      </c>
      <c r="G222" s="92"/>
      <c r="H222" s="95" t="s">
        <v>281</v>
      </c>
      <c r="I222" s="97">
        <v>61.997</v>
      </c>
    </row>
    <row r="223" spans="1:9" x14ac:dyDescent="0.25">
      <c r="A223" s="92" t="s">
        <v>222</v>
      </c>
      <c r="B223" s="93">
        <v>45963.468098252313</v>
      </c>
      <c r="C223" s="94" t="s">
        <v>261</v>
      </c>
      <c r="D223" s="95" t="s">
        <v>215</v>
      </c>
      <c r="E223" s="95" t="s">
        <v>244</v>
      </c>
      <c r="F223" s="95" t="s">
        <v>221</v>
      </c>
      <c r="G223" s="92"/>
      <c r="H223" s="95" t="s">
        <v>281</v>
      </c>
      <c r="I223" s="97">
        <v>61.899000000000001</v>
      </c>
    </row>
    <row r="224" spans="1:9" x14ac:dyDescent="0.25">
      <c r="A224" s="92" t="s">
        <v>222</v>
      </c>
      <c r="B224" s="93">
        <v>45963.468817430556</v>
      </c>
      <c r="C224" s="94" t="s">
        <v>261</v>
      </c>
      <c r="D224" s="95" t="s">
        <v>215</v>
      </c>
      <c r="E224" s="95" t="s">
        <v>244</v>
      </c>
      <c r="F224" s="95" t="s">
        <v>221</v>
      </c>
      <c r="G224" s="92"/>
      <c r="H224" s="95" t="s">
        <v>281</v>
      </c>
      <c r="I224" s="97">
        <v>62.140999999999998</v>
      </c>
    </row>
    <row r="225" spans="1:9" x14ac:dyDescent="0.25">
      <c r="A225" s="92" t="s">
        <v>222</v>
      </c>
      <c r="B225" s="93">
        <v>45963.469534062497</v>
      </c>
      <c r="C225" s="94" t="s">
        <v>261</v>
      </c>
      <c r="D225" s="95" t="s">
        <v>215</v>
      </c>
      <c r="E225" s="95" t="s">
        <v>244</v>
      </c>
      <c r="F225" s="95" t="s">
        <v>221</v>
      </c>
      <c r="G225" s="92"/>
      <c r="H225" s="95" t="s">
        <v>281</v>
      </c>
      <c r="I225" s="97">
        <v>61.832000000000001</v>
      </c>
    </row>
    <row r="226" spans="1:9" x14ac:dyDescent="0.25">
      <c r="A226" s="92" t="s">
        <v>222</v>
      </c>
      <c r="B226" s="93">
        <v>45963.470252546293</v>
      </c>
      <c r="C226" s="94" t="s">
        <v>261</v>
      </c>
      <c r="D226" s="95" t="s">
        <v>215</v>
      </c>
      <c r="E226" s="95" t="s">
        <v>244</v>
      </c>
      <c r="F226" s="95" t="s">
        <v>221</v>
      </c>
      <c r="G226" s="92"/>
      <c r="H226" s="95" t="s">
        <v>281</v>
      </c>
      <c r="I226" s="97">
        <v>62.171999999999997</v>
      </c>
    </row>
    <row r="227" spans="1:9" x14ac:dyDescent="0.25">
      <c r="A227" s="92" t="s">
        <v>222</v>
      </c>
      <c r="B227" s="93">
        <v>45963.470965243054</v>
      </c>
      <c r="C227" s="94" t="s">
        <v>261</v>
      </c>
      <c r="D227" s="95" t="s">
        <v>215</v>
      </c>
      <c r="E227" s="95" t="s">
        <v>244</v>
      </c>
      <c r="F227" s="95" t="s">
        <v>221</v>
      </c>
      <c r="G227" s="92"/>
      <c r="H227" s="95" t="s">
        <v>281</v>
      </c>
      <c r="I227" s="97">
        <v>61.582000000000001</v>
      </c>
    </row>
    <row r="228" spans="1:9" x14ac:dyDescent="0.25">
      <c r="A228" s="92" t="s">
        <v>222</v>
      </c>
      <c r="B228" s="93">
        <v>45963.471686273144</v>
      </c>
      <c r="C228" s="94" t="s">
        <v>261</v>
      </c>
      <c r="D228" s="95" t="s">
        <v>215</v>
      </c>
      <c r="E228" s="95" t="s">
        <v>244</v>
      </c>
      <c r="F228" s="95" t="s">
        <v>221</v>
      </c>
      <c r="G228" s="92"/>
      <c r="H228" s="95" t="s">
        <v>281</v>
      </c>
      <c r="I228" s="97">
        <v>62.305</v>
      </c>
    </row>
    <row r="229" spans="1:9" x14ac:dyDescent="0.25">
      <c r="A229" s="92" t="s">
        <v>222</v>
      </c>
      <c r="B229" s="93">
        <v>45963.472411238421</v>
      </c>
      <c r="C229" s="94" t="s">
        <v>261</v>
      </c>
      <c r="D229" s="95" t="s">
        <v>215</v>
      </c>
      <c r="E229" s="95" t="s">
        <v>244</v>
      </c>
      <c r="F229" s="95" t="s">
        <v>221</v>
      </c>
      <c r="G229" s="92"/>
      <c r="H229" s="95" t="s">
        <v>281</v>
      </c>
      <c r="I229" s="97">
        <v>62.639000000000003</v>
      </c>
    </row>
    <row r="230" spans="1:9" x14ac:dyDescent="0.25">
      <c r="A230" s="92" t="s">
        <v>222</v>
      </c>
      <c r="B230" s="93">
        <v>45963.473255428238</v>
      </c>
      <c r="C230" s="94" t="s">
        <v>261</v>
      </c>
      <c r="D230" s="95" t="s">
        <v>215</v>
      </c>
      <c r="E230" s="95" t="s">
        <v>244</v>
      </c>
      <c r="F230" s="95" t="s">
        <v>221</v>
      </c>
      <c r="G230" s="92"/>
      <c r="H230" s="95" t="s">
        <v>281</v>
      </c>
      <c r="I230" s="97">
        <v>72.852000000000004</v>
      </c>
    </row>
    <row r="231" spans="1:9" x14ac:dyDescent="0.25">
      <c r="A231" s="92" t="s">
        <v>225</v>
      </c>
      <c r="B231" s="93">
        <v>45963.478035736109</v>
      </c>
      <c r="C231" s="94" t="s">
        <v>261</v>
      </c>
      <c r="D231" s="95" t="s">
        <v>215</v>
      </c>
      <c r="E231" s="95" t="s">
        <v>244</v>
      </c>
      <c r="F231" s="95" t="s">
        <v>221</v>
      </c>
      <c r="G231" s="92"/>
      <c r="H231" s="95" t="s">
        <v>262</v>
      </c>
      <c r="I231" s="96"/>
    </row>
    <row r="232" spans="1:9" x14ac:dyDescent="0.25">
      <c r="A232" s="92" t="s">
        <v>222</v>
      </c>
      <c r="B232" s="93">
        <v>45963.387999722218</v>
      </c>
      <c r="C232" s="94" t="s">
        <v>261</v>
      </c>
      <c r="D232" s="95" t="s">
        <v>209</v>
      </c>
      <c r="E232" s="95" t="s">
        <v>302</v>
      </c>
      <c r="F232" s="95" t="s">
        <v>221</v>
      </c>
      <c r="G232" s="92"/>
      <c r="H232" s="95" t="s">
        <v>303</v>
      </c>
      <c r="I232" s="97">
        <v>113.31399999999999</v>
      </c>
    </row>
    <row r="233" spans="1:9" x14ac:dyDescent="0.25">
      <c r="A233" s="92" t="s">
        <v>222</v>
      </c>
      <c r="B233" s="93">
        <v>45963.388749930557</v>
      </c>
      <c r="C233" s="94" t="s">
        <v>261</v>
      </c>
      <c r="D233" s="95" t="s">
        <v>209</v>
      </c>
      <c r="E233" s="95" t="s">
        <v>302</v>
      </c>
      <c r="F233" s="95" t="s">
        <v>221</v>
      </c>
      <c r="G233" s="92"/>
      <c r="H233" s="95" t="s">
        <v>303</v>
      </c>
      <c r="I233" s="97">
        <v>64.906000000000006</v>
      </c>
    </row>
    <row r="234" spans="1:9" x14ac:dyDescent="0.25">
      <c r="A234" s="92" t="s">
        <v>222</v>
      </c>
      <c r="B234" s="93">
        <v>45963.389482291663</v>
      </c>
      <c r="C234" s="94" t="s">
        <v>261</v>
      </c>
      <c r="D234" s="95" t="s">
        <v>209</v>
      </c>
      <c r="E234" s="95" t="s">
        <v>302</v>
      </c>
      <c r="F234" s="95" t="s">
        <v>221</v>
      </c>
      <c r="G234" s="92"/>
      <c r="H234" s="95" t="s">
        <v>303</v>
      </c>
      <c r="I234" s="97">
        <v>63.28</v>
      </c>
    </row>
    <row r="235" spans="1:9" x14ac:dyDescent="0.25">
      <c r="A235" s="92" t="s">
        <v>222</v>
      </c>
      <c r="B235" s="93">
        <v>45963.390207268516</v>
      </c>
      <c r="C235" s="94" t="s">
        <v>261</v>
      </c>
      <c r="D235" s="95" t="s">
        <v>209</v>
      </c>
      <c r="E235" s="95" t="s">
        <v>302</v>
      </c>
      <c r="F235" s="95" t="s">
        <v>221</v>
      </c>
      <c r="G235" s="92"/>
      <c r="H235" s="95" t="s">
        <v>303</v>
      </c>
      <c r="I235" s="97">
        <v>62.555999999999997</v>
      </c>
    </row>
    <row r="236" spans="1:9" x14ac:dyDescent="0.25">
      <c r="A236" s="92" t="s">
        <v>222</v>
      </c>
      <c r="B236" s="93">
        <v>45963.390931770831</v>
      </c>
      <c r="C236" s="94" t="s">
        <v>261</v>
      </c>
      <c r="D236" s="95" t="s">
        <v>209</v>
      </c>
      <c r="E236" s="95" t="s">
        <v>302</v>
      </c>
      <c r="F236" s="95" t="s">
        <v>221</v>
      </c>
      <c r="G236" s="92"/>
      <c r="H236" s="95" t="s">
        <v>303</v>
      </c>
      <c r="I236" s="97">
        <v>62.686999999999998</v>
      </c>
    </row>
    <row r="237" spans="1:9" x14ac:dyDescent="0.25">
      <c r="A237" s="92" t="s">
        <v>222</v>
      </c>
      <c r="B237" s="93">
        <v>45963.391659050925</v>
      </c>
      <c r="C237" s="94" t="s">
        <v>261</v>
      </c>
      <c r="D237" s="95" t="s">
        <v>209</v>
      </c>
      <c r="E237" s="95" t="s">
        <v>302</v>
      </c>
      <c r="F237" s="95" t="s">
        <v>221</v>
      </c>
      <c r="G237" s="92"/>
      <c r="H237" s="95" t="s">
        <v>303</v>
      </c>
      <c r="I237" s="97">
        <v>62.845999999999997</v>
      </c>
    </row>
    <row r="238" spans="1:9" x14ac:dyDescent="0.25">
      <c r="A238" s="92" t="s">
        <v>222</v>
      </c>
      <c r="B238" s="93">
        <v>45963.392388645829</v>
      </c>
      <c r="C238" s="94" t="s">
        <v>261</v>
      </c>
      <c r="D238" s="95" t="s">
        <v>209</v>
      </c>
      <c r="E238" s="95" t="s">
        <v>302</v>
      </c>
      <c r="F238" s="95" t="s">
        <v>221</v>
      </c>
      <c r="G238" s="92"/>
      <c r="H238" s="95" t="s">
        <v>303</v>
      </c>
      <c r="I238" s="97">
        <v>62.947000000000003</v>
      </c>
    </row>
    <row r="239" spans="1:9" x14ac:dyDescent="0.25">
      <c r="A239" s="92" t="s">
        <v>222</v>
      </c>
      <c r="B239" s="93">
        <v>45963.393112708334</v>
      </c>
      <c r="C239" s="94" t="s">
        <v>261</v>
      </c>
      <c r="D239" s="95" t="s">
        <v>209</v>
      </c>
      <c r="E239" s="95" t="s">
        <v>302</v>
      </c>
      <c r="F239" s="95" t="s">
        <v>221</v>
      </c>
      <c r="G239" s="92"/>
      <c r="H239" s="95" t="s">
        <v>303</v>
      </c>
      <c r="I239" s="97">
        <v>62.649000000000001</v>
      </c>
    </row>
    <row r="240" spans="1:9" x14ac:dyDescent="0.25">
      <c r="A240" s="92" t="s">
        <v>222</v>
      </c>
      <c r="B240" s="93">
        <v>45963.393837430551</v>
      </c>
      <c r="C240" s="94" t="s">
        <v>261</v>
      </c>
      <c r="D240" s="95" t="s">
        <v>209</v>
      </c>
      <c r="E240" s="95" t="s">
        <v>302</v>
      </c>
      <c r="F240" s="95" t="s">
        <v>221</v>
      </c>
      <c r="G240" s="92"/>
      <c r="H240" s="95" t="s">
        <v>303</v>
      </c>
      <c r="I240" s="97">
        <v>62.628</v>
      </c>
    </row>
    <row r="241" spans="1:9" x14ac:dyDescent="0.25">
      <c r="A241" s="92" t="s">
        <v>222</v>
      </c>
      <c r="B241" s="93">
        <v>45963.394567488423</v>
      </c>
      <c r="C241" s="94" t="s">
        <v>261</v>
      </c>
      <c r="D241" s="95" t="s">
        <v>209</v>
      </c>
      <c r="E241" s="95" t="s">
        <v>302</v>
      </c>
      <c r="F241" s="95" t="s">
        <v>221</v>
      </c>
      <c r="G241" s="92"/>
      <c r="H241" s="95" t="s">
        <v>303</v>
      </c>
      <c r="I241" s="97">
        <v>63.076000000000001</v>
      </c>
    </row>
    <row r="242" spans="1:9" x14ac:dyDescent="0.25">
      <c r="A242" s="92" t="s">
        <v>222</v>
      </c>
      <c r="B242" s="93">
        <v>45963.3952943287</v>
      </c>
      <c r="C242" s="94" t="s">
        <v>261</v>
      </c>
      <c r="D242" s="95" t="s">
        <v>209</v>
      </c>
      <c r="E242" s="95" t="s">
        <v>302</v>
      </c>
      <c r="F242" s="95" t="s">
        <v>221</v>
      </c>
      <c r="G242" s="92"/>
      <c r="H242" s="95" t="s">
        <v>303</v>
      </c>
      <c r="I242" s="97">
        <v>62.792999999999999</v>
      </c>
    </row>
    <row r="243" spans="1:9" x14ac:dyDescent="0.25">
      <c r="A243" s="92" t="s">
        <v>222</v>
      </c>
      <c r="B243" s="93">
        <v>45963.396022071756</v>
      </c>
      <c r="C243" s="94" t="s">
        <v>261</v>
      </c>
      <c r="D243" s="95" t="s">
        <v>209</v>
      </c>
      <c r="E243" s="95" t="s">
        <v>302</v>
      </c>
      <c r="F243" s="95" t="s">
        <v>221</v>
      </c>
      <c r="G243" s="92"/>
      <c r="H243" s="95" t="s">
        <v>303</v>
      </c>
      <c r="I243" s="97">
        <v>62.878</v>
      </c>
    </row>
    <row r="244" spans="1:9" x14ac:dyDescent="0.25">
      <c r="A244" s="92" t="s">
        <v>222</v>
      </c>
      <c r="B244" s="93">
        <v>45963.396747025457</v>
      </c>
      <c r="C244" s="94" t="s">
        <v>261</v>
      </c>
      <c r="D244" s="95" t="s">
        <v>209</v>
      </c>
      <c r="E244" s="95" t="s">
        <v>302</v>
      </c>
      <c r="F244" s="95" t="s">
        <v>221</v>
      </c>
      <c r="G244" s="92"/>
      <c r="H244" s="95" t="s">
        <v>303</v>
      </c>
      <c r="I244" s="97">
        <v>62.555999999999997</v>
      </c>
    </row>
    <row r="245" spans="1:9" x14ac:dyDescent="0.25">
      <c r="A245" s="92" t="s">
        <v>222</v>
      </c>
      <c r="B245" s="93">
        <v>45963.397471759257</v>
      </c>
      <c r="C245" s="94" t="s">
        <v>261</v>
      </c>
      <c r="D245" s="95" t="s">
        <v>209</v>
      </c>
      <c r="E245" s="95" t="s">
        <v>302</v>
      </c>
      <c r="F245" s="95" t="s">
        <v>221</v>
      </c>
      <c r="G245" s="92"/>
      <c r="H245" s="95" t="s">
        <v>303</v>
      </c>
      <c r="I245" s="97">
        <v>62.621000000000002</v>
      </c>
    </row>
    <row r="246" spans="1:9" x14ac:dyDescent="0.25">
      <c r="A246" s="92" t="s">
        <v>222</v>
      </c>
      <c r="B246" s="93">
        <v>45963.398197650458</v>
      </c>
      <c r="C246" s="94" t="s">
        <v>261</v>
      </c>
      <c r="D246" s="95" t="s">
        <v>209</v>
      </c>
      <c r="E246" s="95" t="s">
        <v>302</v>
      </c>
      <c r="F246" s="95" t="s">
        <v>221</v>
      </c>
      <c r="G246" s="92"/>
      <c r="H246" s="95" t="s">
        <v>303</v>
      </c>
      <c r="I246" s="97">
        <v>62.811</v>
      </c>
    </row>
    <row r="247" spans="1:9" x14ac:dyDescent="0.25">
      <c r="A247" s="92" t="s">
        <v>222</v>
      </c>
      <c r="B247" s="93">
        <v>45963.39892284722</v>
      </c>
      <c r="C247" s="94" t="s">
        <v>261</v>
      </c>
      <c r="D247" s="95" t="s">
        <v>209</v>
      </c>
      <c r="E247" s="95" t="s">
        <v>302</v>
      </c>
      <c r="F247" s="95" t="s">
        <v>221</v>
      </c>
      <c r="G247" s="92"/>
      <c r="H247" s="95" t="s">
        <v>303</v>
      </c>
      <c r="I247" s="97">
        <v>62.570999999999998</v>
      </c>
    </row>
    <row r="248" spans="1:9" x14ac:dyDescent="0.25">
      <c r="A248" s="92" t="s">
        <v>222</v>
      </c>
      <c r="B248" s="93">
        <v>45963.399651064814</v>
      </c>
      <c r="C248" s="94" t="s">
        <v>261</v>
      </c>
      <c r="D248" s="95" t="s">
        <v>209</v>
      </c>
      <c r="E248" s="95" t="s">
        <v>302</v>
      </c>
      <c r="F248" s="95" t="s">
        <v>221</v>
      </c>
      <c r="G248" s="92"/>
      <c r="H248" s="95" t="s">
        <v>303</v>
      </c>
      <c r="I248" s="97">
        <v>63.012</v>
      </c>
    </row>
    <row r="249" spans="1:9" x14ac:dyDescent="0.25">
      <c r="A249" s="92" t="s">
        <v>222</v>
      </c>
      <c r="B249" s="93">
        <v>45963.400381817126</v>
      </c>
      <c r="C249" s="94" t="s">
        <v>261</v>
      </c>
      <c r="D249" s="95" t="s">
        <v>209</v>
      </c>
      <c r="E249" s="95" t="s">
        <v>302</v>
      </c>
      <c r="F249" s="95" t="s">
        <v>221</v>
      </c>
      <c r="G249" s="92"/>
      <c r="H249" s="95" t="s">
        <v>303</v>
      </c>
      <c r="I249" s="97">
        <v>63.133000000000003</v>
      </c>
    </row>
    <row r="250" spans="1:9" x14ac:dyDescent="0.25">
      <c r="A250" s="92" t="s">
        <v>222</v>
      </c>
      <c r="B250" s="93">
        <v>45963.401111168976</v>
      </c>
      <c r="C250" s="94" t="s">
        <v>261</v>
      </c>
      <c r="D250" s="95" t="s">
        <v>209</v>
      </c>
      <c r="E250" s="95" t="s">
        <v>302</v>
      </c>
      <c r="F250" s="95" t="s">
        <v>221</v>
      </c>
      <c r="G250" s="92"/>
      <c r="H250" s="95" t="s">
        <v>303</v>
      </c>
      <c r="I250" s="97">
        <v>63.018000000000001</v>
      </c>
    </row>
    <row r="251" spans="1:9" x14ac:dyDescent="0.25">
      <c r="A251" s="92" t="s">
        <v>222</v>
      </c>
      <c r="B251" s="93">
        <v>45963.401854189811</v>
      </c>
      <c r="C251" s="94" t="s">
        <v>261</v>
      </c>
      <c r="D251" s="95" t="s">
        <v>209</v>
      </c>
      <c r="E251" s="95" t="s">
        <v>302</v>
      </c>
      <c r="F251" s="95" t="s">
        <v>221</v>
      </c>
      <c r="G251" s="92"/>
      <c r="H251" s="95" t="s">
        <v>303</v>
      </c>
      <c r="I251" s="97">
        <v>64.116</v>
      </c>
    </row>
    <row r="252" spans="1:9" x14ac:dyDescent="0.25">
      <c r="A252" s="92" t="s">
        <v>222</v>
      </c>
      <c r="B252" s="93">
        <v>45963.403352291665</v>
      </c>
      <c r="C252" s="94" t="s">
        <v>261</v>
      </c>
      <c r="D252" s="95" t="s">
        <v>209</v>
      </c>
      <c r="E252" s="95" t="s">
        <v>302</v>
      </c>
      <c r="F252" s="95" t="s">
        <v>221</v>
      </c>
      <c r="G252" s="92"/>
      <c r="H252" s="95" t="s">
        <v>303</v>
      </c>
      <c r="I252" s="97">
        <v>129.53200000000001</v>
      </c>
    </row>
    <row r="253" spans="1:9" x14ac:dyDescent="0.25">
      <c r="A253" s="92" t="s">
        <v>222</v>
      </c>
      <c r="B253" s="93">
        <v>45963.404114293982</v>
      </c>
      <c r="C253" s="94" t="s">
        <v>261</v>
      </c>
      <c r="D253" s="95" t="s">
        <v>209</v>
      </c>
      <c r="E253" s="95" t="s">
        <v>302</v>
      </c>
      <c r="F253" s="95" t="s">
        <v>221</v>
      </c>
      <c r="G253" s="92"/>
      <c r="H253" s="95" t="s">
        <v>303</v>
      </c>
      <c r="I253" s="97">
        <v>65.841999999999999</v>
      </c>
    </row>
    <row r="254" spans="1:9" x14ac:dyDescent="0.25">
      <c r="A254" s="92" t="s">
        <v>222</v>
      </c>
      <c r="B254" s="93">
        <v>45963.404858009257</v>
      </c>
      <c r="C254" s="94" t="s">
        <v>261</v>
      </c>
      <c r="D254" s="95" t="s">
        <v>209</v>
      </c>
      <c r="E254" s="95" t="s">
        <v>302</v>
      </c>
      <c r="F254" s="95" t="s">
        <v>221</v>
      </c>
      <c r="G254" s="92"/>
      <c r="H254" s="95" t="s">
        <v>303</v>
      </c>
      <c r="I254" s="97">
        <v>64.254999999999995</v>
      </c>
    </row>
    <row r="255" spans="1:9" x14ac:dyDescent="0.25">
      <c r="A255" s="92" t="s">
        <v>222</v>
      </c>
      <c r="B255" s="93">
        <v>45963.405610983791</v>
      </c>
      <c r="C255" s="94" t="s">
        <v>261</v>
      </c>
      <c r="D255" s="95" t="s">
        <v>209</v>
      </c>
      <c r="E255" s="95" t="s">
        <v>302</v>
      </c>
      <c r="F255" s="95" t="s">
        <v>221</v>
      </c>
      <c r="G255" s="92"/>
      <c r="H255" s="95" t="s">
        <v>303</v>
      </c>
      <c r="I255" s="97">
        <v>65.061999999999998</v>
      </c>
    </row>
    <row r="256" spans="1:9" x14ac:dyDescent="0.25">
      <c r="A256" s="92" t="s">
        <v>222</v>
      </c>
      <c r="B256" s="93">
        <v>45963.406351226848</v>
      </c>
      <c r="C256" s="94" t="s">
        <v>261</v>
      </c>
      <c r="D256" s="95" t="s">
        <v>209</v>
      </c>
      <c r="E256" s="95" t="s">
        <v>302</v>
      </c>
      <c r="F256" s="95" t="s">
        <v>221</v>
      </c>
      <c r="G256" s="92"/>
      <c r="H256" s="95" t="s">
        <v>303</v>
      </c>
      <c r="I256" s="97">
        <v>63.959000000000003</v>
      </c>
    </row>
    <row r="257" spans="1:9" x14ac:dyDescent="0.25">
      <c r="A257" s="92" t="s">
        <v>222</v>
      </c>
      <c r="B257" s="93">
        <v>45963.407086377316</v>
      </c>
      <c r="C257" s="94" t="s">
        <v>261</v>
      </c>
      <c r="D257" s="95" t="s">
        <v>209</v>
      </c>
      <c r="E257" s="95" t="s">
        <v>302</v>
      </c>
      <c r="F257" s="95" t="s">
        <v>221</v>
      </c>
      <c r="G257" s="92"/>
      <c r="H257" s="95" t="s">
        <v>303</v>
      </c>
      <c r="I257" s="97">
        <v>63.514000000000003</v>
      </c>
    </row>
    <row r="258" spans="1:9" x14ac:dyDescent="0.25">
      <c r="A258" s="92" t="s">
        <v>222</v>
      </c>
      <c r="B258" s="93">
        <v>45963.407822453701</v>
      </c>
      <c r="C258" s="94" t="s">
        <v>261</v>
      </c>
      <c r="D258" s="95" t="s">
        <v>209</v>
      </c>
      <c r="E258" s="95" t="s">
        <v>302</v>
      </c>
      <c r="F258" s="95" t="s">
        <v>221</v>
      </c>
      <c r="G258" s="92"/>
      <c r="H258" s="95" t="s">
        <v>303</v>
      </c>
      <c r="I258" s="97">
        <v>63.6</v>
      </c>
    </row>
    <row r="259" spans="1:9" x14ac:dyDescent="0.25">
      <c r="A259" s="92" t="s">
        <v>222</v>
      </c>
      <c r="B259" s="93">
        <v>45963.408568726853</v>
      </c>
      <c r="C259" s="94" t="s">
        <v>261</v>
      </c>
      <c r="D259" s="95" t="s">
        <v>209</v>
      </c>
      <c r="E259" s="95" t="s">
        <v>302</v>
      </c>
      <c r="F259" s="95" t="s">
        <v>221</v>
      </c>
      <c r="G259" s="92"/>
      <c r="H259" s="95" t="s">
        <v>303</v>
      </c>
      <c r="I259" s="97">
        <v>64.492000000000004</v>
      </c>
    </row>
    <row r="260" spans="1:9" x14ac:dyDescent="0.25">
      <c r="A260" s="92" t="s">
        <v>222</v>
      </c>
      <c r="B260" s="93">
        <v>45963.409309895833</v>
      </c>
      <c r="C260" s="94" t="s">
        <v>261</v>
      </c>
      <c r="D260" s="95" t="s">
        <v>209</v>
      </c>
      <c r="E260" s="95" t="s">
        <v>302</v>
      </c>
      <c r="F260" s="95" t="s">
        <v>221</v>
      </c>
      <c r="G260" s="92"/>
      <c r="H260" s="95" t="s">
        <v>303</v>
      </c>
      <c r="I260" s="97">
        <v>64.040000000000006</v>
      </c>
    </row>
    <row r="261" spans="1:9" x14ac:dyDescent="0.25">
      <c r="A261" s="92" t="s">
        <v>222</v>
      </c>
      <c r="B261" s="93">
        <v>45963.410037407404</v>
      </c>
      <c r="C261" s="94" t="s">
        <v>261</v>
      </c>
      <c r="D261" s="95" t="s">
        <v>209</v>
      </c>
      <c r="E261" s="95" t="s">
        <v>302</v>
      </c>
      <c r="F261" s="95" t="s">
        <v>221</v>
      </c>
      <c r="G261" s="92"/>
      <c r="H261" s="95" t="s">
        <v>303</v>
      </c>
      <c r="I261" s="97">
        <v>62.847000000000001</v>
      </c>
    </row>
    <row r="262" spans="1:9" x14ac:dyDescent="0.25">
      <c r="A262" s="92" t="s">
        <v>222</v>
      </c>
      <c r="B262" s="93">
        <v>45963.410786215274</v>
      </c>
      <c r="C262" s="94" t="s">
        <v>261</v>
      </c>
      <c r="D262" s="95" t="s">
        <v>209</v>
      </c>
      <c r="E262" s="95" t="s">
        <v>302</v>
      </c>
      <c r="F262" s="95" t="s">
        <v>221</v>
      </c>
      <c r="G262" s="92"/>
      <c r="H262" s="95" t="s">
        <v>303</v>
      </c>
      <c r="I262" s="97">
        <v>64.704999999999998</v>
      </c>
    </row>
    <row r="263" spans="1:9" x14ac:dyDescent="0.25">
      <c r="A263" s="92" t="s">
        <v>222</v>
      </c>
      <c r="B263" s="93">
        <v>45963.411529733792</v>
      </c>
      <c r="C263" s="94" t="s">
        <v>261</v>
      </c>
      <c r="D263" s="95" t="s">
        <v>209</v>
      </c>
      <c r="E263" s="95" t="s">
        <v>302</v>
      </c>
      <c r="F263" s="95" t="s">
        <v>221</v>
      </c>
      <c r="G263" s="92"/>
      <c r="H263" s="95" t="s">
        <v>303</v>
      </c>
      <c r="I263" s="97">
        <v>64.233999999999995</v>
      </c>
    </row>
    <row r="264" spans="1:9" x14ac:dyDescent="0.25">
      <c r="A264" s="92" t="s">
        <v>222</v>
      </c>
      <c r="B264" s="93">
        <v>45963.412266250001</v>
      </c>
      <c r="C264" s="94" t="s">
        <v>261</v>
      </c>
      <c r="D264" s="95" t="s">
        <v>209</v>
      </c>
      <c r="E264" s="95" t="s">
        <v>302</v>
      </c>
      <c r="F264" s="95" t="s">
        <v>221</v>
      </c>
      <c r="G264" s="92"/>
      <c r="H264" s="95" t="s">
        <v>303</v>
      </c>
      <c r="I264" s="97">
        <v>63.646999999999998</v>
      </c>
    </row>
    <row r="265" spans="1:9" x14ac:dyDescent="0.25">
      <c r="A265" s="92" t="s">
        <v>222</v>
      </c>
      <c r="B265" s="93">
        <v>45963.412997928237</v>
      </c>
      <c r="C265" s="94" t="s">
        <v>261</v>
      </c>
      <c r="D265" s="95" t="s">
        <v>209</v>
      </c>
      <c r="E265" s="95" t="s">
        <v>302</v>
      </c>
      <c r="F265" s="95" t="s">
        <v>221</v>
      </c>
      <c r="G265" s="92"/>
      <c r="H265" s="95" t="s">
        <v>303</v>
      </c>
      <c r="I265" s="97">
        <v>63.222000000000001</v>
      </c>
    </row>
    <row r="266" spans="1:9" x14ac:dyDescent="0.25">
      <c r="A266" s="92" t="s">
        <v>222</v>
      </c>
      <c r="B266" s="93">
        <v>45963.41373724537</v>
      </c>
      <c r="C266" s="94" t="s">
        <v>261</v>
      </c>
      <c r="D266" s="95" t="s">
        <v>209</v>
      </c>
      <c r="E266" s="95" t="s">
        <v>302</v>
      </c>
      <c r="F266" s="95" t="s">
        <v>221</v>
      </c>
      <c r="G266" s="92"/>
      <c r="H266" s="95" t="s">
        <v>303</v>
      </c>
      <c r="I266" s="97">
        <v>63.869</v>
      </c>
    </row>
    <row r="267" spans="1:9" x14ac:dyDescent="0.25">
      <c r="A267" s="92" t="s">
        <v>222</v>
      </c>
      <c r="B267" s="93">
        <v>45963.414473784724</v>
      </c>
      <c r="C267" s="94" t="s">
        <v>261</v>
      </c>
      <c r="D267" s="95" t="s">
        <v>209</v>
      </c>
      <c r="E267" s="95" t="s">
        <v>302</v>
      </c>
      <c r="F267" s="95" t="s">
        <v>221</v>
      </c>
      <c r="G267" s="92"/>
      <c r="H267" s="95" t="s">
        <v>303</v>
      </c>
      <c r="I267" s="97">
        <v>63.655000000000001</v>
      </c>
    </row>
    <row r="268" spans="1:9" x14ac:dyDescent="0.25">
      <c r="A268" s="92" t="s">
        <v>222</v>
      </c>
      <c r="B268" s="93">
        <v>45963.415217037036</v>
      </c>
      <c r="C268" s="94" t="s">
        <v>261</v>
      </c>
      <c r="D268" s="95" t="s">
        <v>209</v>
      </c>
      <c r="E268" s="95" t="s">
        <v>302</v>
      </c>
      <c r="F268" s="95" t="s">
        <v>221</v>
      </c>
      <c r="G268" s="92"/>
      <c r="H268" s="95" t="s">
        <v>303</v>
      </c>
      <c r="I268" s="97">
        <v>64.203999999999994</v>
      </c>
    </row>
    <row r="269" spans="1:9" x14ac:dyDescent="0.25">
      <c r="A269" s="92" t="s">
        <v>222</v>
      </c>
      <c r="B269" s="93">
        <v>45963.416745671297</v>
      </c>
      <c r="C269" s="94" t="s">
        <v>261</v>
      </c>
      <c r="D269" s="95" t="s">
        <v>209</v>
      </c>
      <c r="E269" s="95" t="s">
        <v>302</v>
      </c>
      <c r="F269" s="95" t="s">
        <v>221</v>
      </c>
      <c r="G269" s="92"/>
      <c r="H269" s="95" t="s">
        <v>303</v>
      </c>
      <c r="I269" s="97">
        <v>132.09299999999999</v>
      </c>
    </row>
    <row r="270" spans="1:9" x14ac:dyDescent="0.25">
      <c r="A270" s="92" t="s">
        <v>222</v>
      </c>
      <c r="B270" s="93">
        <v>45963.417530358791</v>
      </c>
      <c r="C270" s="94" t="s">
        <v>261</v>
      </c>
      <c r="D270" s="95" t="s">
        <v>209</v>
      </c>
      <c r="E270" s="95" t="s">
        <v>302</v>
      </c>
      <c r="F270" s="95" t="s">
        <v>221</v>
      </c>
      <c r="G270" s="92"/>
      <c r="H270" s="95" t="s">
        <v>303</v>
      </c>
      <c r="I270" s="97">
        <v>67.795000000000002</v>
      </c>
    </row>
    <row r="271" spans="1:9" x14ac:dyDescent="0.25">
      <c r="A271" s="92" t="s">
        <v>222</v>
      </c>
      <c r="B271" s="93">
        <v>45963.418298391203</v>
      </c>
      <c r="C271" s="94" t="s">
        <v>261</v>
      </c>
      <c r="D271" s="95" t="s">
        <v>209</v>
      </c>
      <c r="E271" s="95" t="s">
        <v>302</v>
      </c>
      <c r="F271" s="95" t="s">
        <v>221</v>
      </c>
      <c r="G271" s="92"/>
      <c r="H271" s="95" t="s">
        <v>303</v>
      </c>
      <c r="I271" s="97">
        <v>66.363</v>
      </c>
    </row>
    <row r="272" spans="1:9" x14ac:dyDescent="0.25">
      <c r="A272" s="92" t="s">
        <v>222</v>
      </c>
      <c r="B272" s="93">
        <v>45963.419049039352</v>
      </c>
      <c r="C272" s="94" t="s">
        <v>261</v>
      </c>
      <c r="D272" s="95" t="s">
        <v>209</v>
      </c>
      <c r="E272" s="95" t="s">
        <v>302</v>
      </c>
      <c r="F272" s="95" t="s">
        <v>221</v>
      </c>
      <c r="G272" s="92"/>
      <c r="H272" s="95" t="s">
        <v>303</v>
      </c>
      <c r="I272" s="97">
        <v>64.863</v>
      </c>
    </row>
    <row r="273" spans="1:9" x14ac:dyDescent="0.25">
      <c r="A273" s="92" t="s">
        <v>222</v>
      </c>
      <c r="B273" s="93">
        <v>45963.419819155089</v>
      </c>
      <c r="C273" s="94" t="s">
        <v>261</v>
      </c>
      <c r="D273" s="95" t="s">
        <v>209</v>
      </c>
      <c r="E273" s="95" t="s">
        <v>302</v>
      </c>
      <c r="F273" s="95" t="s">
        <v>221</v>
      </c>
      <c r="G273" s="92"/>
      <c r="H273" s="95" t="s">
        <v>303</v>
      </c>
      <c r="I273" s="97">
        <v>66.537999999999997</v>
      </c>
    </row>
    <row r="274" spans="1:9" x14ac:dyDescent="0.25">
      <c r="A274" s="92" t="s">
        <v>222</v>
      </c>
      <c r="B274" s="93">
        <v>45963.42058046296</v>
      </c>
      <c r="C274" s="94" t="s">
        <v>261</v>
      </c>
      <c r="D274" s="95" t="s">
        <v>209</v>
      </c>
      <c r="E274" s="95" t="s">
        <v>302</v>
      </c>
      <c r="F274" s="95" t="s">
        <v>221</v>
      </c>
      <c r="G274" s="92"/>
      <c r="H274" s="95" t="s">
        <v>303</v>
      </c>
      <c r="I274" s="97">
        <v>65.772000000000006</v>
      </c>
    </row>
    <row r="275" spans="1:9" x14ac:dyDescent="0.25">
      <c r="A275" s="92" t="s">
        <v>222</v>
      </c>
      <c r="B275" s="93">
        <v>45963.42133114583</v>
      </c>
      <c r="C275" s="94" t="s">
        <v>261</v>
      </c>
      <c r="D275" s="95" t="s">
        <v>209</v>
      </c>
      <c r="E275" s="95" t="s">
        <v>302</v>
      </c>
      <c r="F275" s="95" t="s">
        <v>221</v>
      </c>
      <c r="G275" s="92"/>
      <c r="H275" s="95" t="s">
        <v>303</v>
      </c>
      <c r="I275" s="97">
        <v>64.855000000000004</v>
      </c>
    </row>
    <row r="276" spans="1:9" x14ac:dyDescent="0.25">
      <c r="A276" s="92" t="s">
        <v>222</v>
      </c>
      <c r="B276" s="93">
        <v>45963.422084803242</v>
      </c>
      <c r="C276" s="94" t="s">
        <v>261</v>
      </c>
      <c r="D276" s="95" t="s">
        <v>209</v>
      </c>
      <c r="E276" s="95" t="s">
        <v>302</v>
      </c>
      <c r="F276" s="95" t="s">
        <v>221</v>
      </c>
      <c r="G276" s="92"/>
      <c r="H276" s="95" t="s">
        <v>303</v>
      </c>
      <c r="I276" s="97">
        <v>65.120999999999995</v>
      </c>
    </row>
    <row r="277" spans="1:9" x14ac:dyDescent="0.25">
      <c r="A277" s="92" t="s">
        <v>222</v>
      </c>
      <c r="B277" s="93">
        <v>45963.422839155093</v>
      </c>
      <c r="C277" s="94" t="s">
        <v>261</v>
      </c>
      <c r="D277" s="95" t="s">
        <v>209</v>
      </c>
      <c r="E277" s="95" t="s">
        <v>302</v>
      </c>
      <c r="F277" s="95" t="s">
        <v>221</v>
      </c>
      <c r="G277" s="92"/>
      <c r="H277" s="95" t="s">
        <v>303</v>
      </c>
      <c r="I277" s="97">
        <v>65.182000000000002</v>
      </c>
    </row>
    <row r="278" spans="1:9" x14ac:dyDescent="0.25">
      <c r="A278" s="92" t="s">
        <v>222</v>
      </c>
      <c r="B278" s="93">
        <v>45963.423595601853</v>
      </c>
      <c r="C278" s="94" t="s">
        <v>261</v>
      </c>
      <c r="D278" s="95" t="s">
        <v>209</v>
      </c>
      <c r="E278" s="95" t="s">
        <v>302</v>
      </c>
      <c r="F278" s="95" t="s">
        <v>221</v>
      </c>
      <c r="G278" s="92"/>
      <c r="H278" s="95" t="s">
        <v>303</v>
      </c>
      <c r="I278" s="97">
        <v>65.358000000000004</v>
      </c>
    </row>
    <row r="279" spans="1:9" x14ac:dyDescent="0.25">
      <c r="A279" s="92" t="s">
        <v>222</v>
      </c>
      <c r="B279" s="93">
        <v>45963.424352743052</v>
      </c>
      <c r="C279" s="94" t="s">
        <v>261</v>
      </c>
      <c r="D279" s="95" t="s">
        <v>209</v>
      </c>
      <c r="E279" s="95" t="s">
        <v>302</v>
      </c>
      <c r="F279" s="95" t="s">
        <v>221</v>
      </c>
      <c r="G279" s="92"/>
      <c r="H279" s="95" t="s">
        <v>303</v>
      </c>
      <c r="I279" s="97">
        <v>65.423000000000002</v>
      </c>
    </row>
    <row r="280" spans="1:9" x14ac:dyDescent="0.25">
      <c r="A280" s="92" t="s">
        <v>222</v>
      </c>
      <c r="B280" s="93">
        <v>45963.425098321757</v>
      </c>
      <c r="C280" s="94" t="s">
        <v>261</v>
      </c>
      <c r="D280" s="95" t="s">
        <v>209</v>
      </c>
      <c r="E280" s="95" t="s">
        <v>302</v>
      </c>
      <c r="F280" s="95" t="s">
        <v>221</v>
      </c>
      <c r="G280" s="92"/>
      <c r="H280" s="95" t="s">
        <v>303</v>
      </c>
      <c r="I280" s="97">
        <v>64.427999999999997</v>
      </c>
    </row>
    <row r="281" spans="1:9" x14ac:dyDescent="0.25">
      <c r="A281" s="92" t="s">
        <v>222</v>
      </c>
      <c r="B281" s="93">
        <v>45963.425840405092</v>
      </c>
      <c r="C281" s="94" t="s">
        <v>261</v>
      </c>
      <c r="D281" s="95" t="s">
        <v>209</v>
      </c>
      <c r="E281" s="95" t="s">
        <v>302</v>
      </c>
      <c r="F281" s="95" t="s">
        <v>221</v>
      </c>
      <c r="G281" s="92"/>
      <c r="H281" s="95" t="s">
        <v>303</v>
      </c>
      <c r="I281" s="97">
        <v>64.111000000000004</v>
      </c>
    </row>
    <row r="282" spans="1:9" x14ac:dyDescent="0.25">
      <c r="A282" s="92" t="s">
        <v>222</v>
      </c>
      <c r="B282" s="93">
        <v>45963.426586678237</v>
      </c>
      <c r="C282" s="94" t="s">
        <v>261</v>
      </c>
      <c r="D282" s="95" t="s">
        <v>209</v>
      </c>
      <c r="E282" s="95" t="s">
        <v>302</v>
      </c>
      <c r="F282" s="95" t="s">
        <v>221</v>
      </c>
      <c r="G282" s="92"/>
      <c r="H282" s="95" t="s">
        <v>303</v>
      </c>
      <c r="I282" s="97">
        <v>64.486999999999995</v>
      </c>
    </row>
    <row r="283" spans="1:9" x14ac:dyDescent="0.25">
      <c r="A283" s="92" t="s">
        <v>222</v>
      </c>
      <c r="B283" s="93">
        <v>45963.42732923611</v>
      </c>
      <c r="C283" s="94" t="s">
        <v>261</v>
      </c>
      <c r="D283" s="95" t="s">
        <v>209</v>
      </c>
      <c r="E283" s="95" t="s">
        <v>302</v>
      </c>
      <c r="F283" s="95" t="s">
        <v>221</v>
      </c>
      <c r="G283" s="92"/>
      <c r="H283" s="95" t="s">
        <v>303</v>
      </c>
      <c r="I283" s="97">
        <v>64.168999999999997</v>
      </c>
    </row>
    <row r="284" spans="1:9" x14ac:dyDescent="0.25">
      <c r="A284" s="92" t="s">
        <v>222</v>
      </c>
      <c r="B284" s="93">
        <v>45963.42806648148</v>
      </c>
      <c r="C284" s="94" t="s">
        <v>261</v>
      </c>
      <c r="D284" s="95" t="s">
        <v>209</v>
      </c>
      <c r="E284" s="95" t="s">
        <v>302</v>
      </c>
      <c r="F284" s="95" t="s">
        <v>221</v>
      </c>
      <c r="G284" s="92"/>
      <c r="H284" s="95" t="s">
        <v>303</v>
      </c>
      <c r="I284" s="97">
        <v>63.698999999999998</v>
      </c>
    </row>
    <row r="285" spans="1:9" x14ac:dyDescent="0.25">
      <c r="A285" s="92" t="s">
        <v>222</v>
      </c>
      <c r="B285" s="93">
        <v>45963.428824085648</v>
      </c>
      <c r="C285" s="94" t="s">
        <v>261</v>
      </c>
      <c r="D285" s="95" t="s">
        <v>209</v>
      </c>
      <c r="E285" s="95" t="s">
        <v>302</v>
      </c>
      <c r="F285" s="95" t="s">
        <v>221</v>
      </c>
      <c r="G285" s="92"/>
      <c r="H285" s="95" t="s">
        <v>303</v>
      </c>
      <c r="I285" s="97">
        <v>65.445999999999998</v>
      </c>
    </row>
    <row r="286" spans="1:9" x14ac:dyDescent="0.25">
      <c r="A286" s="92" t="s">
        <v>222</v>
      </c>
      <c r="B286" s="93">
        <v>45963.429567094907</v>
      </c>
      <c r="C286" s="94" t="s">
        <v>261</v>
      </c>
      <c r="D286" s="95" t="s">
        <v>209</v>
      </c>
      <c r="E286" s="95" t="s">
        <v>302</v>
      </c>
      <c r="F286" s="95" t="s">
        <v>221</v>
      </c>
      <c r="G286" s="92"/>
      <c r="H286" s="95" t="s">
        <v>303</v>
      </c>
      <c r="I286" s="97">
        <v>64.197000000000003</v>
      </c>
    </row>
    <row r="287" spans="1:9" x14ac:dyDescent="0.25">
      <c r="A287" s="92" t="s">
        <v>222</v>
      </c>
      <c r="B287" s="93">
        <v>45963.431029537038</v>
      </c>
      <c r="C287" s="94" t="s">
        <v>261</v>
      </c>
      <c r="D287" s="95" t="s">
        <v>209</v>
      </c>
      <c r="E287" s="95" t="s">
        <v>302</v>
      </c>
      <c r="F287" s="95" t="s">
        <v>221</v>
      </c>
      <c r="G287" s="92"/>
      <c r="H287" s="95" t="s">
        <v>303</v>
      </c>
      <c r="I287" s="97">
        <v>126.378</v>
      </c>
    </row>
    <row r="288" spans="1:9" x14ac:dyDescent="0.25">
      <c r="A288" s="92" t="s">
        <v>222</v>
      </c>
      <c r="B288" s="93">
        <v>45963.431765601847</v>
      </c>
      <c r="C288" s="94" t="s">
        <v>261</v>
      </c>
      <c r="D288" s="95" t="s">
        <v>209</v>
      </c>
      <c r="E288" s="95" t="s">
        <v>302</v>
      </c>
      <c r="F288" s="95" t="s">
        <v>221</v>
      </c>
      <c r="G288" s="92"/>
      <c r="H288" s="95" t="s">
        <v>303</v>
      </c>
      <c r="I288" s="97">
        <v>63.600999999999999</v>
      </c>
    </row>
    <row r="289" spans="1:9" x14ac:dyDescent="0.25">
      <c r="A289" s="92" t="s">
        <v>222</v>
      </c>
      <c r="B289" s="93">
        <v>45963.432496134257</v>
      </c>
      <c r="C289" s="94" t="s">
        <v>261</v>
      </c>
      <c r="D289" s="95" t="s">
        <v>209</v>
      </c>
      <c r="E289" s="95" t="s">
        <v>302</v>
      </c>
      <c r="F289" s="95" t="s">
        <v>221</v>
      </c>
      <c r="G289" s="92"/>
      <c r="H289" s="95" t="s">
        <v>303</v>
      </c>
      <c r="I289" s="97">
        <v>63.116999999999997</v>
      </c>
    </row>
    <row r="290" spans="1:9" x14ac:dyDescent="0.25">
      <c r="A290" s="92" t="s">
        <v>222</v>
      </c>
      <c r="B290" s="93">
        <v>45963.433232442127</v>
      </c>
      <c r="C290" s="94" t="s">
        <v>261</v>
      </c>
      <c r="D290" s="95" t="s">
        <v>209</v>
      </c>
      <c r="E290" s="95" t="s">
        <v>302</v>
      </c>
      <c r="F290" s="95" t="s">
        <v>221</v>
      </c>
      <c r="G290" s="92"/>
      <c r="H290" s="95" t="s">
        <v>303</v>
      </c>
      <c r="I290" s="97">
        <v>63.604999999999997</v>
      </c>
    </row>
    <row r="291" spans="1:9" x14ac:dyDescent="0.25">
      <c r="A291" s="92" t="s">
        <v>222</v>
      </c>
      <c r="B291" s="93">
        <v>45963.433971099534</v>
      </c>
      <c r="C291" s="94" t="s">
        <v>261</v>
      </c>
      <c r="D291" s="95" t="s">
        <v>209</v>
      </c>
      <c r="E291" s="95" t="s">
        <v>302</v>
      </c>
      <c r="F291" s="95" t="s">
        <v>221</v>
      </c>
      <c r="G291" s="92"/>
      <c r="H291" s="95" t="s">
        <v>303</v>
      </c>
      <c r="I291" s="97">
        <v>63.83</v>
      </c>
    </row>
    <row r="292" spans="1:9" x14ac:dyDescent="0.25">
      <c r="A292" s="92" t="s">
        <v>222</v>
      </c>
      <c r="B292" s="93">
        <v>45963.434713171293</v>
      </c>
      <c r="C292" s="94" t="s">
        <v>261</v>
      </c>
      <c r="D292" s="95" t="s">
        <v>209</v>
      </c>
      <c r="E292" s="95" t="s">
        <v>302</v>
      </c>
      <c r="F292" s="95" t="s">
        <v>221</v>
      </c>
      <c r="G292" s="92"/>
      <c r="H292" s="95" t="s">
        <v>303</v>
      </c>
      <c r="I292" s="97">
        <v>64.111000000000004</v>
      </c>
    </row>
    <row r="293" spans="1:9" x14ac:dyDescent="0.25">
      <c r="A293" s="92" t="s">
        <v>222</v>
      </c>
      <c r="B293" s="93">
        <v>45963.435452256941</v>
      </c>
      <c r="C293" s="94" t="s">
        <v>261</v>
      </c>
      <c r="D293" s="95" t="s">
        <v>209</v>
      </c>
      <c r="E293" s="95" t="s">
        <v>302</v>
      </c>
      <c r="F293" s="95" t="s">
        <v>221</v>
      </c>
      <c r="G293" s="92"/>
      <c r="H293" s="95" t="s">
        <v>303</v>
      </c>
      <c r="I293" s="97">
        <v>63.87</v>
      </c>
    </row>
    <row r="294" spans="1:9" x14ac:dyDescent="0.25">
      <c r="A294" s="92" t="s">
        <v>222</v>
      </c>
      <c r="B294" s="93">
        <v>45963.436176770832</v>
      </c>
      <c r="C294" s="94" t="s">
        <v>261</v>
      </c>
      <c r="D294" s="95" t="s">
        <v>209</v>
      </c>
      <c r="E294" s="95" t="s">
        <v>302</v>
      </c>
      <c r="F294" s="95" t="s">
        <v>221</v>
      </c>
      <c r="G294" s="92"/>
      <c r="H294" s="95" t="s">
        <v>303</v>
      </c>
      <c r="I294" s="97">
        <v>62.594999999999999</v>
      </c>
    </row>
    <row r="295" spans="1:9" x14ac:dyDescent="0.25">
      <c r="A295" s="92" t="s">
        <v>222</v>
      </c>
      <c r="B295" s="93">
        <v>45963.436929270829</v>
      </c>
      <c r="C295" s="94" t="s">
        <v>261</v>
      </c>
      <c r="D295" s="95" t="s">
        <v>209</v>
      </c>
      <c r="E295" s="95" t="s">
        <v>302</v>
      </c>
      <c r="F295" s="95" t="s">
        <v>221</v>
      </c>
      <c r="G295" s="92"/>
      <c r="H295" s="95" t="s">
        <v>303</v>
      </c>
      <c r="I295" s="97">
        <v>65.031999999999996</v>
      </c>
    </row>
    <row r="296" spans="1:9" x14ac:dyDescent="0.25">
      <c r="A296" s="92" t="s">
        <v>222</v>
      </c>
      <c r="B296" s="93">
        <v>45963.437661180556</v>
      </c>
      <c r="C296" s="94" t="s">
        <v>261</v>
      </c>
      <c r="D296" s="95" t="s">
        <v>209</v>
      </c>
      <c r="E296" s="95" t="s">
        <v>302</v>
      </c>
      <c r="F296" s="95" t="s">
        <v>221</v>
      </c>
      <c r="G296" s="92"/>
      <c r="H296" s="95" t="s">
        <v>303</v>
      </c>
      <c r="I296" s="97">
        <v>63.235999999999997</v>
      </c>
    </row>
    <row r="297" spans="1:9" x14ac:dyDescent="0.25">
      <c r="A297" s="92" t="s">
        <v>222</v>
      </c>
      <c r="B297" s="93">
        <v>45963.43839841435</v>
      </c>
      <c r="C297" s="94" t="s">
        <v>261</v>
      </c>
      <c r="D297" s="95" t="s">
        <v>209</v>
      </c>
      <c r="E297" s="95" t="s">
        <v>302</v>
      </c>
      <c r="F297" s="95" t="s">
        <v>221</v>
      </c>
      <c r="G297" s="92"/>
      <c r="H297" s="95" t="s">
        <v>303</v>
      </c>
      <c r="I297" s="97">
        <v>63.701999999999998</v>
      </c>
    </row>
    <row r="298" spans="1:9" x14ac:dyDescent="0.25">
      <c r="A298" s="92" t="s">
        <v>222</v>
      </c>
      <c r="B298" s="93">
        <v>45963.439130335646</v>
      </c>
      <c r="C298" s="94" t="s">
        <v>261</v>
      </c>
      <c r="D298" s="95" t="s">
        <v>209</v>
      </c>
      <c r="E298" s="95" t="s">
        <v>302</v>
      </c>
      <c r="F298" s="95" t="s">
        <v>221</v>
      </c>
      <c r="G298" s="92"/>
      <c r="H298" s="95" t="s">
        <v>303</v>
      </c>
      <c r="I298" s="97">
        <v>63.238999999999997</v>
      </c>
    </row>
    <row r="299" spans="1:9" x14ac:dyDescent="0.25">
      <c r="A299" s="92" t="s">
        <v>222</v>
      </c>
      <c r="B299" s="93">
        <v>45963.439867337962</v>
      </c>
      <c r="C299" s="94" t="s">
        <v>261</v>
      </c>
      <c r="D299" s="95" t="s">
        <v>209</v>
      </c>
      <c r="E299" s="95" t="s">
        <v>302</v>
      </c>
      <c r="F299" s="95" t="s">
        <v>221</v>
      </c>
      <c r="G299" s="92"/>
      <c r="H299" s="95" t="s">
        <v>303</v>
      </c>
      <c r="I299" s="97">
        <v>63.683</v>
      </c>
    </row>
    <row r="300" spans="1:9" x14ac:dyDescent="0.25">
      <c r="A300" s="92" t="s">
        <v>222</v>
      </c>
      <c r="B300" s="93">
        <v>45963.440603414347</v>
      </c>
      <c r="C300" s="94" t="s">
        <v>261</v>
      </c>
      <c r="D300" s="95" t="s">
        <v>209</v>
      </c>
      <c r="E300" s="95" t="s">
        <v>302</v>
      </c>
      <c r="F300" s="95" t="s">
        <v>221</v>
      </c>
      <c r="G300" s="92"/>
      <c r="H300" s="95" t="s">
        <v>303</v>
      </c>
      <c r="I300" s="97">
        <v>63.597000000000001</v>
      </c>
    </row>
    <row r="301" spans="1:9" x14ac:dyDescent="0.25">
      <c r="A301" s="92" t="s">
        <v>222</v>
      </c>
      <c r="B301" s="93">
        <v>45963.441338101853</v>
      </c>
      <c r="C301" s="94" t="s">
        <v>261</v>
      </c>
      <c r="D301" s="95" t="s">
        <v>209</v>
      </c>
      <c r="E301" s="95" t="s">
        <v>302</v>
      </c>
      <c r="F301" s="95" t="s">
        <v>221</v>
      </c>
      <c r="G301" s="92"/>
      <c r="H301" s="95" t="s">
        <v>303</v>
      </c>
      <c r="I301" s="97">
        <v>63.468000000000004</v>
      </c>
    </row>
    <row r="302" spans="1:9" x14ac:dyDescent="0.25">
      <c r="A302" s="92" t="s">
        <v>222</v>
      </c>
      <c r="B302" s="93">
        <v>45963.442071631944</v>
      </c>
      <c r="C302" s="94" t="s">
        <v>261</v>
      </c>
      <c r="D302" s="95" t="s">
        <v>209</v>
      </c>
      <c r="E302" s="95" t="s">
        <v>302</v>
      </c>
      <c r="F302" s="95" t="s">
        <v>221</v>
      </c>
      <c r="G302" s="92"/>
      <c r="H302" s="95" t="s">
        <v>303</v>
      </c>
      <c r="I302" s="97">
        <v>63.381</v>
      </c>
    </row>
    <row r="303" spans="1:9" x14ac:dyDescent="0.25">
      <c r="A303" s="92" t="s">
        <v>222</v>
      </c>
      <c r="B303" s="93">
        <v>45963.442795902774</v>
      </c>
      <c r="C303" s="94" t="s">
        <v>261</v>
      </c>
      <c r="D303" s="95" t="s">
        <v>209</v>
      </c>
      <c r="E303" s="95" t="s">
        <v>302</v>
      </c>
      <c r="F303" s="95" t="s">
        <v>221</v>
      </c>
      <c r="G303" s="92"/>
      <c r="H303" s="95" t="s">
        <v>303</v>
      </c>
      <c r="I303" s="97">
        <v>62.582999999999998</v>
      </c>
    </row>
    <row r="304" spans="1:9" x14ac:dyDescent="0.25">
      <c r="A304" s="92" t="s">
        <v>222</v>
      </c>
      <c r="B304" s="93">
        <v>45963.443524814815</v>
      </c>
      <c r="C304" s="94" t="s">
        <v>261</v>
      </c>
      <c r="D304" s="95" t="s">
        <v>209</v>
      </c>
      <c r="E304" s="95" t="s">
        <v>302</v>
      </c>
      <c r="F304" s="95" t="s">
        <v>221</v>
      </c>
      <c r="G304" s="92"/>
      <c r="H304" s="95" t="s">
        <v>303</v>
      </c>
      <c r="I304" s="97">
        <v>62.972000000000001</v>
      </c>
    </row>
    <row r="305" spans="1:9" x14ac:dyDescent="0.25">
      <c r="A305" s="92" t="s">
        <v>222</v>
      </c>
      <c r="B305" s="93">
        <v>45963.44426506944</v>
      </c>
      <c r="C305" s="94" t="s">
        <v>261</v>
      </c>
      <c r="D305" s="95" t="s">
        <v>209</v>
      </c>
      <c r="E305" s="95" t="s">
        <v>302</v>
      </c>
      <c r="F305" s="95" t="s">
        <v>221</v>
      </c>
      <c r="G305" s="92"/>
      <c r="H305" s="95" t="s">
        <v>303</v>
      </c>
      <c r="I305" s="97">
        <v>63.965000000000003</v>
      </c>
    </row>
    <row r="306" spans="1:9" x14ac:dyDescent="0.25">
      <c r="A306" s="92" t="s">
        <v>222</v>
      </c>
      <c r="B306" s="93">
        <v>45963.445754560184</v>
      </c>
      <c r="C306" s="94" t="s">
        <v>261</v>
      </c>
      <c r="D306" s="95" t="s">
        <v>209</v>
      </c>
      <c r="E306" s="95" t="s">
        <v>302</v>
      </c>
      <c r="F306" s="95" t="s">
        <v>221</v>
      </c>
      <c r="G306" s="92"/>
      <c r="H306" s="95" t="s">
        <v>303</v>
      </c>
      <c r="I306" s="97">
        <v>128.709</v>
      </c>
    </row>
    <row r="307" spans="1:9" x14ac:dyDescent="0.25">
      <c r="A307" s="92" t="s">
        <v>222</v>
      </c>
      <c r="B307" s="93">
        <v>45963.446511712958</v>
      </c>
      <c r="C307" s="94" t="s">
        <v>261</v>
      </c>
      <c r="D307" s="95" t="s">
        <v>209</v>
      </c>
      <c r="E307" s="95" t="s">
        <v>302</v>
      </c>
      <c r="F307" s="95" t="s">
        <v>221</v>
      </c>
      <c r="G307" s="92"/>
      <c r="H307" s="95" t="s">
        <v>303</v>
      </c>
      <c r="I307" s="97">
        <v>65.423000000000002</v>
      </c>
    </row>
    <row r="308" spans="1:9" x14ac:dyDescent="0.25">
      <c r="A308" s="92" t="s">
        <v>222</v>
      </c>
      <c r="B308" s="93">
        <v>45963.447267928241</v>
      </c>
      <c r="C308" s="94" t="s">
        <v>261</v>
      </c>
      <c r="D308" s="95" t="s">
        <v>209</v>
      </c>
      <c r="E308" s="95" t="s">
        <v>302</v>
      </c>
      <c r="F308" s="95" t="s">
        <v>221</v>
      </c>
      <c r="G308" s="92"/>
      <c r="H308" s="95" t="s">
        <v>303</v>
      </c>
      <c r="I308" s="97">
        <v>65.328999999999994</v>
      </c>
    </row>
    <row r="309" spans="1:9" x14ac:dyDescent="0.25">
      <c r="A309" s="92" t="s">
        <v>222</v>
      </c>
      <c r="B309" s="93">
        <v>45963.448003310186</v>
      </c>
      <c r="C309" s="94" t="s">
        <v>261</v>
      </c>
      <c r="D309" s="95" t="s">
        <v>209</v>
      </c>
      <c r="E309" s="95" t="s">
        <v>302</v>
      </c>
      <c r="F309" s="95" t="s">
        <v>221</v>
      </c>
      <c r="G309" s="92"/>
      <c r="H309" s="95" t="s">
        <v>303</v>
      </c>
      <c r="I309" s="97">
        <v>63.539000000000001</v>
      </c>
    </row>
    <row r="310" spans="1:9" x14ac:dyDescent="0.25">
      <c r="A310" s="92" t="s">
        <v>222</v>
      </c>
      <c r="B310" s="93">
        <v>45963.44876230324</v>
      </c>
      <c r="C310" s="94" t="s">
        <v>261</v>
      </c>
      <c r="D310" s="95" t="s">
        <v>209</v>
      </c>
      <c r="E310" s="95" t="s">
        <v>302</v>
      </c>
      <c r="F310" s="95" t="s">
        <v>221</v>
      </c>
      <c r="G310" s="92"/>
      <c r="H310" s="95" t="s">
        <v>303</v>
      </c>
      <c r="I310" s="97">
        <v>65.591999999999999</v>
      </c>
    </row>
    <row r="311" spans="1:9" x14ac:dyDescent="0.25">
      <c r="A311" s="92" t="s">
        <v>222</v>
      </c>
      <c r="B311" s="93">
        <v>45963.449501157404</v>
      </c>
      <c r="C311" s="94" t="s">
        <v>261</v>
      </c>
      <c r="D311" s="95" t="s">
        <v>209</v>
      </c>
      <c r="E311" s="95" t="s">
        <v>302</v>
      </c>
      <c r="F311" s="95" t="s">
        <v>221</v>
      </c>
      <c r="G311" s="92"/>
      <c r="H311" s="95" t="s">
        <v>303</v>
      </c>
      <c r="I311" s="97">
        <v>63.841000000000001</v>
      </c>
    </row>
    <row r="312" spans="1:9" x14ac:dyDescent="0.25">
      <c r="A312" s="92" t="s">
        <v>222</v>
      </c>
      <c r="B312" s="93">
        <v>45963.450242800922</v>
      </c>
      <c r="C312" s="94" t="s">
        <v>261</v>
      </c>
      <c r="D312" s="95" t="s">
        <v>209</v>
      </c>
      <c r="E312" s="95" t="s">
        <v>302</v>
      </c>
      <c r="F312" s="95" t="s">
        <v>221</v>
      </c>
      <c r="G312" s="92"/>
      <c r="H312" s="95" t="s">
        <v>303</v>
      </c>
      <c r="I312" s="97">
        <v>63.982999999999997</v>
      </c>
    </row>
    <row r="313" spans="1:9" x14ac:dyDescent="0.25">
      <c r="A313" s="92" t="s">
        <v>222</v>
      </c>
      <c r="B313" s="93">
        <v>45963.45099878472</v>
      </c>
      <c r="C313" s="94" t="s">
        <v>261</v>
      </c>
      <c r="D313" s="95" t="s">
        <v>209</v>
      </c>
      <c r="E313" s="95" t="s">
        <v>302</v>
      </c>
      <c r="F313" s="95" t="s">
        <v>221</v>
      </c>
      <c r="G313" s="92"/>
      <c r="H313" s="95" t="s">
        <v>303</v>
      </c>
      <c r="I313" s="97">
        <v>65.406999999999996</v>
      </c>
    </row>
    <row r="314" spans="1:9" x14ac:dyDescent="0.25">
      <c r="A314" s="92" t="s">
        <v>222</v>
      </c>
      <c r="B314" s="93">
        <v>45963.451748518513</v>
      </c>
      <c r="C314" s="94" t="s">
        <v>261</v>
      </c>
      <c r="D314" s="95" t="s">
        <v>209</v>
      </c>
      <c r="E314" s="95" t="s">
        <v>302</v>
      </c>
      <c r="F314" s="95" t="s">
        <v>221</v>
      </c>
      <c r="G314" s="92"/>
      <c r="H314" s="95" t="s">
        <v>303</v>
      </c>
      <c r="I314" s="97">
        <v>64.781000000000006</v>
      </c>
    </row>
    <row r="315" spans="1:9" x14ac:dyDescent="0.25">
      <c r="A315" s="92" t="s">
        <v>222</v>
      </c>
      <c r="B315" s="93">
        <v>45963.452504965273</v>
      </c>
      <c r="C315" s="94" t="s">
        <v>261</v>
      </c>
      <c r="D315" s="95" t="s">
        <v>209</v>
      </c>
      <c r="E315" s="95" t="s">
        <v>302</v>
      </c>
      <c r="F315" s="95" t="s">
        <v>221</v>
      </c>
      <c r="G315" s="92"/>
      <c r="H315" s="95" t="s">
        <v>303</v>
      </c>
      <c r="I315" s="97">
        <v>65.352999999999994</v>
      </c>
    </row>
    <row r="316" spans="1:9" x14ac:dyDescent="0.25">
      <c r="A316" s="92" t="s">
        <v>222</v>
      </c>
      <c r="B316" s="93">
        <v>45963.453245671291</v>
      </c>
      <c r="C316" s="94" t="s">
        <v>261</v>
      </c>
      <c r="D316" s="95" t="s">
        <v>209</v>
      </c>
      <c r="E316" s="95" t="s">
        <v>302</v>
      </c>
      <c r="F316" s="95" t="s">
        <v>221</v>
      </c>
      <c r="G316" s="92"/>
      <c r="H316" s="95" t="s">
        <v>303</v>
      </c>
      <c r="I316" s="97">
        <v>64.018000000000001</v>
      </c>
    </row>
    <row r="317" spans="1:9" x14ac:dyDescent="0.25">
      <c r="A317" s="92" t="s">
        <v>222</v>
      </c>
      <c r="B317" s="93">
        <v>45963.453991006943</v>
      </c>
      <c r="C317" s="94" t="s">
        <v>261</v>
      </c>
      <c r="D317" s="95" t="s">
        <v>209</v>
      </c>
      <c r="E317" s="95" t="s">
        <v>302</v>
      </c>
      <c r="F317" s="95" t="s">
        <v>221</v>
      </c>
      <c r="G317" s="92"/>
      <c r="H317" s="95" t="s">
        <v>303</v>
      </c>
      <c r="I317" s="97">
        <v>64.393000000000001</v>
      </c>
    </row>
    <row r="318" spans="1:9" x14ac:dyDescent="0.25">
      <c r="A318" s="92" t="s">
        <v>222</v>
      </c>
      <c r="B318" s="93">
        <v>45963.455493738424</v>
      </c>
      <c r="C318" s="94" t="s">
        <v>261</v>
      </c>
      <c r="D318" s="95" t="s">
        <v>209</v>
      </c>
      <c r="E318" s="95" t="s">
        <v>302</v>
      </c>
      <c r="F318" s="95" t="s">
        <v>221</v>
      </c>
      <c r="G318" s="92"/>
      <c r="H318" s="95" t="s">
        <v>303</v>
      </c>
      <c r="I318" s="97">
        <v>129.84200000000001</v>
      </c>
    </row>
    <row r="319" spans="1:9" x14ac:dyDescent="0.25">
      <c r="A319" s="92" t="s">
        <v>222</v>
      </c>
      <c r="B319" s="93">
        <v>45963.456228402778</v>
      </c>
      <c r="C319" s="94" t="s">
        <v>261</v>
      </c>
      <c r="D319" s="95" t="s">
        <v>209</v>
      </c>
      <c r="E319" s="95" t="s">
        <v>302</v>
      </c>
      <c r="F319" s="95" t="s">
        <v>221</v>
      </c>
      <c r="G319" s="92"/>
      <c r="H319" s="95" t="s">
        <v>303</v>
      </c>
      <c r="I319" s="97">
        <v>63.466999999999999</v>
      </c>
    </row>
    <row r="320" spans="1:9" x14ac:dyDescent="0.25">
      <c r="A320" s="92" t="s">
        <v>222</v>
      </c>
      <c r="B320" s="93">
        <v>45963.456949907406</v>
      </c>
      <c r="C320" s="94" t="s">
        <v>261</v>
      </c>
      <c r="D320" s="95" t="s">
        <v>209</v>
      </c>
      <c r="E320" s="95" t="s">
        <v>302</v>
      </c>
      <c r="F320" s="95" t="s">
        <v>221</v>
      </c>
      <c r="G320" s="92"/>
      <c r="H320" s="95" t="s">
        <v>303</v>
      </c>
      <c r="I320" s="97">
        <v>62.350999999999999</v>
      </c>
    </row>
    <row r="321" spans="1:9" x14ac:dyDescent="0.25">
      <c r="A321" s="92" t="s">
        <v>222</v>
      </c>
      <c r="B321" s="93">
        <v>45963.457677430553</v>
      </c>
      <c r="C321" s="94" t="s">
        <v>261</v>
      </c>
      <c r="D321" s="95" t="s">
        <v>209</v>
      </c>
      <c r="E321" s="95" t="s">
        <v>302</v>
      </c>
      <c r="F321" s="95" t="s">
        <v>221</v>
      </c>
      <c r="G321" s="92"/>
      <c r="H321" s="95" t="s">
        <v>303</v>
      </c>
      <c r="I321" s="97">
        <v>62.857999999999997</v>
      </c>
    </row>
    <row r="322" spans="1:9" x14ac:dyDescent="0.25">
      <c r="A322" s="92" t="s">
        <v>222</v>
      </c>
      <c r="B322" s="93">
        <v>45963.458420682866</v>
      </c>
      <c r="C322" s="94" t="s">
        <v>261</v>
      </c>
      <c r="D322" s="95" t="s">
        <v>209</v>
      </c>
      <c r="E322" s="95" t="s">
        <v>302</v>
      </c>
      <c r="F322" s="95" t="s">
        <v>221</v>
      </c>
      <c r="G322" s="92"/>
      <c r="H322" s="95" t="s">
        <v>303</v>
      </c>
      <c r="I322" s="97">
        <v>64.213999999999999</v>
      </c>
    </row>
    <row r="323" spans="1:9" x14ac:dyDescent="0.25">
      <c r="A323" s="92" t="s">
        <v>222</v>
      </c>
      <c r="B323" s="93">
        <v>45963.459145868052</v>
      </c>
      <c r="C323" s="94" t="s">
        <v>261</v>
      </c>
      <c r="D323" s="95" t="s">
        <v>209</v>
      </c>
      <c r="E323" s="95" t="s">
        <v>302</v>
      </c>
      <c r="F323" s="95" t="s">
        <v>221</v>
      </c>
      <c r="G323" s="92"/>
      <c r="H323" s="95" t="s">
        <v>303</v>
      </c>
      <c r="I323" s="97">
        <v>62.66</v>
      </c>
    </row>
    <row r="324" spans="1:9" x14ac:dyDescent="0.25">
      <c r="A324" s="92" t="s">
        <v>222</v>
      </c>
      <c r="B324" s="93">
        <v>45963.459868981481</v>
      </c>
      <c r="C324" s="94" t="s">
        <v>261</v>
      </c>
      <c r="D324" s="95" t="s">
        <v>209</v>
      </c>
      <c r="E324" s="95" t="s">
        <v>302</v>
      </c>
      <c r="F324" s="95" t="s">
        <v>221</v>
      </c>
      <c r="G324" s="92"/>
      <c r="H324" s="95" t="s">
        <v>303</v>
      </c>
      <c r="I324" s="97">
        <v>62.487000000000002</v>
      </c>
    </row>
    <row r="325" spans="1:9" x14ac:dyDescent="0.25">
      <c r="A325" s="92" t="s">
        <v>222</v>
      </c>
      <c r="B325" s="93">
        <v>45963.460589791663</v>
      </c>
      <c r="C325" s="94" t="s">
        <v>261</v>
      </c>
      <c r="D325" s="95" t="s">
        <v>209</v>
      </c>
      <c r="E325" s="95" t="s">
        <v>302</v>
      </c>
      <c r="F325" s="95" t="s">
        <v>221</v>
      </c>
      <c r="G325" s="92"/>
      <c r="H325" s="95" t="s">
        <v>303</v>
      </c>
      <c r="I325" s="97">
        <v>62.277000000000001</v>
      </c>
    </row>
    <row r="326" spans="1:9" x14ac:dyDescent="0.25">
      <c r="A326" s="92" t="s">
        <v>222</v>
      </c>
      <c r="B326" s="93">
        <v>45963.461308981481</v>
      </c>
      <c r="C326" s="94" t="s">
        <v>261</v>
      </c>
      <c r="D326" s="95" t="s">
        <v>209</v>
      </c>
      <c r="E326" s="95" t="s">
        <v>302</v>
      </c>
      <c r="F326" s="95" t="s">
        <v>221</v>
      </c>
      <c r="G326" s="92"/>
      <c r="H326" s="95" t="s">
        <v>303</v>
      </c>
      <c r="I326" s="97">
        <v>62.15</v>
      </c>
    </row>
    <row r="327" spans="1:9" x14ac:dyDescent="0.25">
      <c r="A327" s="92" t="s">
        <v>222</v>
      </c>
      <c r="B327" s="93">
        <v>45963.462026990739</v>
      </c>
      <c r="C327" s="94" t="s">
        <v>261</v>
      </c>
      <c r="D327" s="95" t="s">
        <v>209</v>
      </c>
      <c r="E327" s="95" t="s">
        <v>302</v>
      </c>
      <c r="F327" s="95" t="s">
        <v>221</v>
      </c>
      <c r="G327" s="92"/>
      <c r="H327" s="95" t="s">
        <v>303</v>
      </c>
      <c r="I327" s="97">
        <v>62.039000000000001</v>
      </c>
    </row>
    <row r="328" spans="1:9" x14ac:dyDescent="0.25">
      <c r="A328" s="92" t="s">
        <v>222</v>
      </c>
      <c r="B328" s="93">
        <v>45963.462743854165</v>
      </c>
      <c r="C328" s="94" t="s">
        <v>261</v>
      </c>
      <c r="D328" s="95" t="s">
        <v>209</v>
      </c>
      <c r="E328" s="95" t="s">
        <v>302</v>
      </c>
      <c r="F328" s="95" t="s">
        <v>221</v>
      </c>
      <c r="G328" s="92"/>
      <c r="H328" s="95" t="s">
        <v>303</v>
      </c>
      <c r="I328" s="97">
        <v>61.936999999999998</v>
      </c>
    </row>
    <row r="329" spans="1:9" x14ac:dyDescent="0.25">
      <c r="A329" s="92" t="s">
        <v>222</v>
      </c>
      <c r="B329" s="93">
        <v>45963.463457708334</v>
      </c>
      <c r="C329" s="94" t="s">
        <v>261</v>
      </c>
      <c r="D329" s="95" t="s">
        <v>209</v>
      </c>
      <c r="E329" s="95" t="s">
        <v>302</v>
      </c>
      <c r="F329" s="95" t="s">
        <v>221</v>
      </c>
      <c r="G329" s="92"/>
      <c r="H329" s="95" t="s">
        <v>303</v>
      </c>
      <c r="I329" s="97">
        <v>61.668999999999997</v>
      </c>
    </row>
    <row r="330" spans="1:9" x14ac:dyDescent="0.25">
      <c r="A330" s="92" t="s">
        <v>222</v>
      </c>
      <c r="B330" s="93">
        <v>45963.464182222218</v>
      </c>
      <c r="C330" s="94" t="s">
        <v>261</v>
      </c>
      <c r="D330" s="95" t="s">
        <v>209</v>
      </c>
      <c r="E330" s="95" t="s">
        <v>302</v>
      </c>
      <c r="F330" s="95" t="s">
        <v>221</v>
      </c>
      <c r="G330" s="92"/>
      <c r="H330" s="95" t="s">
        <v>303</v>
      </c>
      <c r="I330" s="97">
        <v>62.612000000000002</v>
      </c>
    </row>
    <row r="331" spans="1:9" x14ac:dyDescent="0.25">
      <c r="A331" s="92" t="s">
        <v>222</v>
      </c>
      <c r="B331" s="93">
        <v>45963.464900937499</v>
      </c>
      <c r="C331" s="94" t="s">
        <v>261</v>
      </c>
      <c r="D331" s="95" t="s">
        <v>209</v>
      </c>
      <c r="E331" s="95" t="s">
        <v>302</v>
      </c>
      <c r="F331" s="95" t="s">
        <v>221</v>
      </c>
      <c r="G331" s="92"/>
      <c r="H331" s="95" t="s">
        <v>303</v>
      </c>
      <c r="I331" s="97">
        <v>62.097000000000001</v>
      </c>
    </row>
    <row r="332" spans="1:9" x14ac:dyDescent="0.25">
      <c r="A332" s="92" t="s">
        <v>222</v>
      </c>
      <c r="B332" s="93">
        <v>45963.465624745368</v>
      </c>
      <c r="C332" s="94" t="s">
        <v>261</v>
      </c>
      <c r="D332" s="95" t="s">
        <v>209</v>
      </c>
      <c r="E332" s="95" t="s">
        <v>302</v>
      </c>
      <c r="F332" s="95" t="s">
        <v>221</v>
      </c>
      <c r="G332" s="92"/>
      <c r="H332" s="95" t="s">
        <v>303</v>
      </c>
      <c r="I332" s="97">
        <v>62.545000000000002</v>
      </c>
    </row>
    <row r="333" spans="1:9" x14ac:dyDescent="0.25">
      <c r="A333" s="92" t="s">
        <v>222</v>
      </c>
      <c r="B333" s="93">
        <v>45963.466341840278</v>
      </c>
      <c r="C333" s="94" t="s">
        <v>261</v>
      </c>
      <c r="D333" s="95" t="s">
        <v>209</v>
      </c>
      <c r="E333" s="95" t="s">
        <v>302</v>
      </c>
      <c r="F333" s="95" t="s">
        <v>221</v>
      </c>
      <c r="G333" s="92"/>
      <c r="H333" s="95" t="s">
        <v>303</v>
      </c>
      <c r="I333" s="97">
        <v>61.959000000000003</v>
      </c>
    </row>
    <row r="334" spans="1:9" x14ac:dyDescent="0.25">
      <c r="A334" s="92" t="s">
        <v>222</v>
      </c>
      <c r="B334" s="93">
        <v>45963.467068437501</v>
      </c>
      <c r="C334" s="94" t="s">
        <v>261</v>
      </c>
      <c r="D334" s="95" t="s">
        <v>209</v>
      </c>
      <c r="E334" s="95" t="s">
        <v>302</v>
      </c>
      <c r="F334" s="95" t="s">
        <v>221</v>
      </c>
      <c r="G334" s="92"/>
      <c r="H334" s="95" t="s">
        <v>303</v>
      </c>
      <c r="I334" s="97">
        <v>62.78</v>
      </c>
    </row>
    <row r="335" spans="1:9" x14ac:dyDescent="0.25">
      <c r="A335" s="92" t="s">
        <v>222</v>
      </c>
      <c r="B335" s="93">
        <v>45963.467796631943</v>
      </c>
      <c r="C335" s="94" t="s">
        <v>261</v>
      </c>
      <c r="D335" s="95" t="s">
        <v>209</v>
      </c>
      <c r="E335" s="95" t="s">
        <v>302</v>
      </c>
      <c r="F335" s="95" t="s">
        <v>221</v>
      </c>
      <c r="G335" s="92"/>
      <c r="H335" s="95" t="s">
        <v>303</v>
      </c>
      <c r="I335" s="97">
        <v>62.921999999999997</v>
      </c>
    </row>
    <row r="336" spans="1:9" x14ac:dyDescent="0.25">
      <c r="A336" s="92" t="s">
        <v>222</v>
      </c>
      <c r="B336" s="93">
        <v>45963.468514664353</v>
      </c>
      <c r="C336" s="94" t="s">
        <v>261</v>
      </c>
      <c r="D336" s="95" t="s">
        <v>209</v>
      </c>
      <c r="E336" s="95" t="s">
        <v>302</v>
      </c>
      <c r="F336" s="95" t="s">
        <v>221</v>
      </c>
      <c r="G336" s="92"/>
      <c r="H336" s="95" t="s">
        <v>303</v>
      </c>
      <c r="I336" s="97">
        <v>62.023000000000003</v>
      </c>
    </row>
    <row r="337" spans="1:9" x14ac:dyDescent="0.25">
      <c r="A337" s="92" t="s">
        <v>222</v>
      </c>
      <c r="B337" s="93">
        <v>45963.469252592593</v>
      </c>
      <c r="C337" s="94" t="s">
        <v>261</v>
      </c>
      <c r="D337" s="95" t="s">
        <v>209</v>
      </c>
      <c r="E337" s="95" t="s">
        <v>302</v>
      </c>
      <c r="F337" s="95" t="s">
        <v>221</v>
      </c>
      <c r="G337" s="92"/>
      <c r="H337" s="95" t="s">
        <v>303</v>
      </c>
      <c r="I337" s="97">
        <v>63.77</v>
      </c>
    </row>
    <row r="338" spans="1:9" x14ac:dyDescent="0.25">
      <c r="A338" s="92" t="s">
        <v>222</v>
      </c>
      <c r="B338" s="93">
        <v>45963.469972002313</v>
      </c>
      <c r="C338" s="94" t="s">
        <v>261</v>
      </c>
      <c r="D338" s="95" t="s">
        <v>209</v>
      </c>
      <c r="E338" s="95" t="s">
        <v>302</v>
      </c>
      <c r="F338" s="95" t="s">
        <v>221</v>
      </c>
      <c r="G338" s="92"/>
      <c r="H338" s="95" t="s">
        <v>303</v>
      </c>
      <c r="I338" s="97">
        <v>62.149000000000001</v>
      </c>
    </row>
    <row r="339" spans="1:9" x14ac:dyDescent="0.25">
      <c r="A339" s="92" t="s">
        <v>222</v>
      </c>
      <c r="B339" s="93">
        <v>45963.470691875002</v>
      </c>
      <c r="C339" s="94" t="s">
        <v>261</v>
      </c>
      <c r="D339" s="95" t="s">
        <v>209</v>
      </c>
      <c r="E339" s="95" t="s">
        <v>302</v>
      </c>
      <c r="F339" s="95" t="s">
        <v>221</v>
      </c>
      <c r="G339" s="92"/>
      <c r="H339" s="95" t="s">
        <v>303</v>
      </c>
      <c r="I339" s="97">
        <v>62.209000000000003</v>
      </c>
    </row>
    <row r="340" spans="1:9" x14ac:dyDescent="0.25">
      <c r="A340" s="92" t="s">
        <v>222</v>
      </c>
      <c r="B340" s="93">
        <v>45963.471443923612</v>
      </c>
      <c r="C340" s="94" t="s">
        <v>261</v>
      </c>
      <c r="D340" s="95" t="s">
        <v>209</v>
      </c>
      <c r="E340" s="95" t="s">
        <v>302</v>
      </c>
      <c r="F340" s="95" t="s">
        <v>221</v>
      </c>
      <c r="G340" s="92"/>
      <c r="H340" s="95" t="s">
        <v>303</v>
      </c>
      <c r="I340" s="97">
        <v>64.978999999999999</v>
      </c>
    </row>
    <row r="341" spans="1:9" x14ac:dyDescent="0.25">
      <c r="A341" s="92" t="s">
        <v>222</v>
      </c>
      <c r="B341" s="93">
        <v>45963.472164965278</v>
      </c>
      <c r="C341" s="94" t="s">
        <v>261</v>
      </c>
      <c r="D341" s="95" t="s">
        <v>209</v>
      </c>
      <c r="E341" s="95" t="s">
        <v>302</v>
      </c>
      <c r="F341" s="95" t="s">
        <v>221</v>
      </c>
      <c r="G341" s="92"/>
      <c r="H341" s="95" t="s">
        <v>303</v>
      </c>
      <c r="I341" s="97">
        <v>62.209000000000003</v>
      </c>
    </row>
    <row r="342" spans="1:9" x14ac:dyDescent="0.25">
      <c r="A342" s="92" t="s">
        <v>222</v>
      </c>
      <c r="B342" s="93">
        <v>45963.473046400461</v>
      </c>
      <c r="C342" s="94" t="s">
        <v>261</v>
      </c>
      <c r="D342" s="95" t="s">
        <v>209</v>
      </c>
      <c r="E342" s="95" t="s">
        <v>302</v>
      </c>
      <c r="F342" s="95" t="s">
        <v>221</v>
      </c>
      <c r="G342" s="92"/>
      <c r="H342" s="95" t="s">
        <v>303</v>
      </c>
      <c r="I342" s="97">
        <v>76.153000000000006</v>
      </c>
    </row>
    <row r="343" spans="1:9" x14ac:dyDescent="0.25">
      <c r="A343" s="92" t="s">
        <v>222</v>
      </c>
      <c r="B343" s="93">
        <v>45963.387983541666</v>
      </c>
      <c r="C343" s="94" t="s">
        <v>261</v>
      </c>
      <c r="D343" s="95" t="s">
        <v>214</v>
      </c>
      <c r="E343" s="95" t="s">
        <v>273</v>
      </c>
      <c r="F343" s="95" t="s">
        <v>221</v>
      </c>
      <c r="G343" s="92"/>
      <c r="H343" s="95" t="s">
        <v>274</v>
      </c>
      <c r="I343" s="97">
        <v>111.916</v>
      </c>
    </row>
    <row r="344" spans="1:9" x14ac:dyDescent="0.25">
      <c r="A344" s="92" t="s">
        <v>222</v>
      </c>
      <c r="B344" s="93">
        <v>45963.388742511575</v>
      </c>
      <c r="C344" s="94" t="s">
        <v>261</v>
      </c>
      <c r="D344" s="95" t="s">
        <v>214</v>
      </c>
      <c r="E344" s="95" t="s">
        <v>273</v>
      </c>
      <c r="F344" s="95" t="s">
        <v>221</v>
      </c>
      <c r="G344" s="92"/>
      <c r="H344" s="95" t="s">
        <v>274</v>
      </c>
      <c r="I344" s="97">
        <v>65.510999999999996</v>
      </c>
    </row>
    <row r="345" spans="1:9" x14ac:dyDescent="0.25">
      <c r="A345" s="92" t="s">
        <v>222</v>
      </c>
      <c r="B345" s="93">
        <v>45963.389469803238</v>
      </c>
      <c r="C345" s="94" t="s">
        <v>261</v>
      </c>
      <c r="D345" s="95" t="s">
        <v>214</v>
      </c>
      <c r="E345" s="95" t="s">
        <v>273</v>
      </c>
      <c r="F345" s="95" t="s">
        <v>221</v>
      </c>
      <c r="G345" s="92"/>
      <c r="H345" s="95" t="s">
        <v>274</v>
      </c>
      <c r="I345" s="97">
        <v>62.93</v>
      </c>
    </row>
    <row r="346" spans="1:9" x14ac:dyDescent="0.25">
      <c r="A346" s="92" t="s">
        <v>222</v>
      </c>
      <c r="B346" s="93">
        <v>45963.390188067126</v>
      </c>
      <c r="C346" s="94" t="s">
        <v>261</v>
      </c>
      <c r="D346" s="95" t="s">
        <v>214</v>
      </c>
      <c r="E346" s="95" t="s">
        <v>273</v>
      </c>
      <c r="F346" s="95" t="s">
        <v>221</v>
      </c>
      <c r="G346" s="92"/>
      <c r="H346" s="95" t="s">
        <v>274</v>
      </c>
      <c r="I346" s="97">
        <v>62.067</v>
      </c>
    </row>
    <row r="347" spans="1:9" x14ac:dyDescent="0.25">
      <c r="A347" s="92" t="s">
        <v>222</v>
      </c>
      <c r="B347" s="93">
        <v>45963.390907928238</v>
      </c>
      <c r="C347" s="94" t="s">
        <v>261</v>
      </c>
      <c r="D347" s="95" t="s">
        <v>214</v>
      </c>
      <c r="E347" s="95" t="s">
        <v>273</v>
      </c>
      <c r="F347" s="95" t="s">
        <v>221</v>
      </c>
      <c r="G347" s="92"/>
      <c r="H347" s="95" t="s">
        <v>274</v>
      </c>
      <c r="I347" s="97">
        <v>62.195</v>
      </c>
    </row>
    <row r="348" spans="1:9" x14ac:dyDescent="0.25">
      <c r="A348" s="92" t="s">
        <v>222</v>
      </c>
      <c r="B348" s="93">
        <v>45963.391625266202</v>
      </c>
      <c r="C348" s="94" t="s">
        <v>261</v>
      </c>
      <c r="D348" s="95" t="s">
        <v>214</v>
      </c>
      <c r="E348" s="95" t="s">
        <v>273</v>
      </c>
      <c r="F348" s="95" t="s">
        <v>221</v>
      </c>
      <c r="G348" s="92"/>
      <c r="H348" s="95" t="s">
        <v>274</v>
      </c>
      <c r="I348" s="97">
        <v>61.886000000000003</v>
      </c>
    </row>
    <row r="349" spans="1:9" x14ac:dyDescent="0.25">
      <c r="A349" s="92" t="s">
        <v>222</v>
      </c>
      <c r="B349" s="93">
        <v>45963.39234489583</v>
      </c>
      <c r="C349" s="94" t="s">
        <v>261</v>
      </c>
      <c r="D349" s="95" t="s">
        <v>214</v>
      </c>
      <c r="E349" s="95" t="s">
        <v>273</v>
      </c>
      <c r="F349" s="95" t="s">
        <v>221</v>
      </c>
      <c r="G349" s="92"/>
      <c r="H349" s="95" t="s">
        <v>274</v>
      </c>
      <c r="I349" s="97">
        <v>62.28</v>
      </c>
    </row>
    <row r="350" spans="1:9" x14ac:dyDescent="0.25">
      <c r="A350" s="92" t="s">
        <v>222</v>
      </c>
      <c r="B350" s="93">
        <v>45963.393062465278</v>
      </c>
      <c r="C350" s="94" t="s">
        <v>261</v>
      </c>
      <c r="D350" s="95" t="s">
        <v>214</v>
      </c>
      <c r="E350" s="95" t="s">
        <v>273</v>
      </c>
      <c r="F350" s="95" t="s">
        <v>221</v>
      </c>
      <c r="G350" s="92"/>
      <c r="H350" s="95" t="s">
        <v>274</v>
      </c>
      <c r="I350" s="97">
        <v>61.901000000000003</v>
      </c>
    </row>
    <row r="351" spans="1:9" x14ac:dyDescent="0.25">
      <c r="A351" s="92" t="s">
        <v>222</v>
      </c>
      <c r="B351" s="93">
        <v>45963.393779791666</v>
      </c>
      <c r="C351" s="94" t="s">
        <v>261</v>
      </c>
      <c r="D351" s="95" t="s">
        <v>214</v>
      </c>
      <c r="E351" s="95" t="s">
        <v>273</v>
      </c>
      <c r="F351" s="95" t="s">
        <v>221</v>
      </c>
      <c r="G351" s="92"/>
      <c r="H351" s="95" t="s">
        <v>274</v>
      </c>
      <c r="I351" s="97">
        <v>62.066000000000003</v>
      </c>
    </row>
    <row r="352" spans="1:9" x14ac:dyDescent="0.25">
      <c r="A352" s="92" t="s">
        <v>222</v>
      </c>
      <c r="B352" s="93">
        <v>45963.394500358794</v>
      </c>
      <c r="C352" s="94" t="s">
        <v>261</v>
      </c>
      <c r="D352" s="95" t="s">
        <v>214</v>
      </c>
      <c r="E352" s="95" t="s">
        <v>273</v>
      </c>
      <c r="F352" s="95" t="s">
        <v>221</v>
      </c>
      <c r="G352" s="92"/>
      <c r="H352" s="95" t="s">
        <v>274</v>
      </c>
      <c r="I352" s="97">
        <v>62.259</v>
      </c>
    </row>
    <row r="353" spans="1:9" x14ac:dyDescent="0.25">
      <c r="A353" s="92" t="s">
        <v>222</v>
      </c>
      <c r="B353" s="93">
        <v>45963.395214224533</v>
      </c>
      <c r="C353" s="94" t="s">
        <v>261</v>
      </c>
      <c r="D353" s="95" t="s">
        <v>214</v>
      </c>
      <c r="E353" s="95" t="s">
        <v>273</v>
      </c>
      <c r="F353" s="95" t="s">
        <v>221</v>
      </c>
      <c r="G353" s="92"/>
      <c r="H353" s="95" t="s">
        <v>274</v>
      </c>
      <c r="I353" s="97">
        <v>61.677999999999997</v>
      </c>
    </row>
    <row r="354" spans="1:9" x14ac:dyDescent="0.25">
      <c r="A354" s="92" t="s">
        <v>222</v>
      </c>
      <c r="B354" s="93">
        <v>45963.395938958332</v>
      </c>
      <c r="C354" s="94" t="s">
        <v>261</v>
      </c>
      <c r="D354" s="95" t="s">
        <v>214</v>
      </c>
      <c r="E354" s="95" t="s">
        <v>273</v>
      </c>
      <c r="F354" s="95" t="s">
        <v>221</v>
      </c>
      <c r="G354" s="92"/>
      <c r="H354" s="95" t="s">
        <v>274</v>
      </c>
      <c r="I354" s="97">
        <v>62.536000000000001</v>
      </c>
    </row>
    <row r="355" spans="1:9" x14ac:dyDescent="0.25">
      <c r="A355" s="92" t="s">
        <v>222</v>
      </c>
      <c r="B355" s="93">
        <v>45963.396659062499</v>
      </c>
      <c r="C355" s="94" t="s">
        <v>261</v>
      </c>
      <c r="D355" s="95" t="s">
        <v>214</v>
      </c>
      <c r="E355" s="95" t="s">
        <v>273</v>
      </c>
      <c r="F355" s="95" t="s">
        <v>221</v>
      </c>
      <c r="G355" s="92"/>
      <c r="H355" s="95" t="s">
        <v>274</v>
      </c>
      <c r="I355" s="97">
        <v>62.316000000000003</v>
      </c>
    </row>
    <row r="356" spans="1:9" x14ac:dyDescent="0.25">
      <c r="A356" s="92" t="s">
        <v>222</v>
      </c>
      <c r="B356" s="93">
        <v>45963.397376168978</v>
      </c>
      <c r="C356" s="94" t="s">
        <v>261</v>
      </c>
      <c r="D356" s="95" t="s">
        <v>214</v>
      </c>
      <c r="E356" s="95" t="s">
        <v>273</v>
      </c>
      <c r="F356" s="95" t="s">
        <v>221</v>
      </c>
      <c r="G356" s="92"/>
      <c r="H356" s="95" t="s">
        <v>274</v>
      </c>
      <c r="I356" s="97">
        <v>61.951999999999998</v>
      </c>
    </row>
    <row r="357" spans="1:9" x14ac:dyDescent="0.25">
      <c r="A357" s="92" t="s">
        <v>222</v>
      </c>
      <c r="B357" s="93">
        <v>45963.398094189812</v>
      </c>
      <c r="C357" s="94" t="s">
        <v>261</v>
      </c>
      <c r="D357" s="95" t="s">
        <v>214</v>
      </c>
      <c r="E357" s="95" t="s">
        <v>273</v>
      </c>
      <c r="F357" s="95" t="s">
        <v>221</v>
      </c>
      <c r="G357" s="92"/>
      <c r="H357" s="95" t="s">
        <v>274</v>
      </c>
      <c r="I357" s="97">
        <v>62.05</v>
      </c>
    </row>
    <row r="358" spans="1:9" x14ac:dyDescent="0.25">
      <c r="A358" s="92" t="s">
        <v>222</v>
      </c>
      <c r="B358" s="93">
        <v>45963.398812210646</v>
      </c>
      <c r="C358" s="94" t="s">
        <v>261</v>
      </c>
      <c r="D358" s="95" t="s">
        <v>214</v>
      </c>
      <c r="E358" s="95" t="s">
        <v>273</v>
      </c>
      <c r="F358" s="95" t="s">
        <v>221</v>
      </c>
      <c r="G358" s="92"/>
      <c r="H358" s="95" t="s">
        <v>274</v>
      </c>
      <c r="I358" s="97">
        <v>61.945</v>
      </c>
    </row>
    <row r="359" spans="1:9" x14ac:dyDescent="0.25">
      <c r="A359" s="92" t="s">
        <v>222</v>
      </c>
      <c r="B359" s="93">
        <v>45963.399524918983</v>
      </c>
      <c r="C359" s="94" t="s">
        <v>261</v>
      </c>
      <c r="D359" s="95" t="s">
        <v>214</v>
      </c>
      <c r="E359" s="95" t="s">
        <v>273</v>
      </c>
      <c r="F359" s="95" t="s">
        <v>221</v>
      </c>
      <c r="G359" s="92"/>
      <c r="H359" s="95" t="s">
        <v>274</v>
      </c>
      <c r="I359" s="97">
        <v>61.677</v>
      </c>
    </row>
    <row r="360" spans="1:9" x14ac:dyDescent="0.25">
      <c r="A360" s="92" t="s">
        <v>222</v>
      </c>
      <c r="B360" s="93">
        <v>45963.400241550924</v>
      </c>
      <c r="C360" s="94" t="s">
        <v>261</v>
      </c>
      <c r="D360" s="95" t="s">
        <v>214</v>
      </c>
      <c r="E360" s="95" t="s">
        <v>273</v>
      </c>
      <c r="F360" s="95" t="s">
        <v>221</v>
      </c>
      <c r="G360" s="92"/>
      <c r="H360" s="95" t="s">
        <v>274</v>
      </c>
      <c r="I360" s="97">
        <v>61.915999999999997</v>
      </c>
    </row>
    <row r="361" spans="1:9" x14ac:dyDescent="0.25">
      <c r="A361" s="92" t="s">
        <v>222</v>
      </c>
      <c r="B361" s="93">
        <v>45963.400961192128</v>
      </c>
      <c r="C361" s="94" t="s">
        <v>261</v>
      </c>
      <c r="D361" s="95" t="s">
        <v>214</v>
      </c>
      <c r="E361" s="95" t="s">
        <v>273</v>
      </c>
      <c r="F361" s="95" t="s">
        <v>221</v>
      </c>
      <c r="G361" s="92"/>
      <c r="H361" s="95" t="s">
        <v>274</v>
      </c>
      <c r="I361" s="97">
        <v>62.170999999999999</v>
      </c>
    </row>
    <row r="362" spans="1:9" x14ac:dyDescent="0.25">
      <c r="A362" s="92" t="s">
        <v>222</v>
      </c>
      <c r="B362" s="93">
        <v>45963.40167944444</v>
      </c>
      <c r="C362" s="94" t="s">
        <v>261</v>
      </c>
      <c r="D362" s="95" t="s">
        <v>214</v>
      </c>
      <c r="E362" s="95" t="s">
        <v>273</v>
      </c>
      <c r="F362" s="95" t="s">
        <v>221</v>
      </c>
      <c r="G362" s="92"/>
      <c r="H362" s="95" t="s">
        <v>274</v>
      </c>
      <c r="I362" s="97">
        <v>62.070999999999998</v>
      </c>
    </row>
    <row r="363" spans="1:9" x14ac:dyDescent="0.25">
      <c r="A363" s="92" t="s">
        <v>222</v>
      </c>
      <c r="B363" s="93">
        <v>45963.402400937499</v>
      </c>
      <c r="C363" s="94" t="s">
        <v>261</v>
      </c>
      <c r="D363" s="95" t="s">
        <v>214</v>
      </c>
      <c r="E363" s="95" t="s">
        <v>273</v>
      </c>
      <c r="F363" s="95" t="s">
        <v>221</v>
      </c>
      <c r="G363" s="92"/>
      <c r="H363" s="95" t="s">
        <v>274</v>
      </c>
      <c r="I363" s="97">
        <v>62.341999999999999</v>
      </c>
    </row>
    <row r="364" spans="1:9" x14ac:dyDescent="0.25">
      <c r="A364" s="92" t="s">
        <v>222</v>
      </c>
      <c r="B364" s="93">
        <v>45963.403825185182</v>
      </c>
      <c r="C364" s="94" t="s">
        <v>261</v>
      </c>
      <c r="D364" s="95" t="s">
        <v>214</v>
      </c>
      <c r="E364" s="95" t="s">
        <v>273</v>
      </c>
      <c r="F364" s="95" t="s">
        <v>221</v>
      </c>
      <c r="G364" s="92"/>
      <c r="H364" s="95" t="s">
        <v>274</v>
      </c>
      <c r="I364" s="97">
        <v>123.05800000000001</v>
      </c>
    </row>
    <row r="365" spans="1:9" x14ac:dyDescent="0.25">
      <c r="A365" s="92" t="s">
        <v>222</v>
      </c>
      <c r="B365" s="93">
        <v>45963.404527928236</v>
      </c>
      <c r="C365" s="94" t="s">
        <v>261</v>
      </c>
      <c r="D365" s="95" t="s">
        <v>214</v>
      </c>
      <c r="E365" s="95" t="s">
        <v>273</v>
      </c>
      <c r="F365" s="95" t="s">
        <v>221</v>
      </c>
      <c r="G365" s="92"/>
      <c r="H365" s="95" t="s">
        <v>274</v>
      </c>
      <c r="I365" s="97">
        <v>60.622</v>
      </c>
    </row>
    <row r="366" spans="1:9" x14ac:dyDescent="0.25">
      <c r="A366" s="92" t="s">
        <v>222</v>
      </c>
      <c r="B366" s="93">
        <v>45963.40522789352</v>
      </c>
      <c r="C366" s="94" t="s">
        <v>261</v>
      </c>
      <c r="D366" s="95" t="s">
        <v>214</v>
      </c>
      <c r="E366" s="95" t="s">
        <v>273</v>
      </c>
      <c r="F366" s="95" t="s">
        <v>221</v>
      </c>
      <c r="G366" s="92"/>
      <c r="H366" s="95" t="s">
        <v>274</v>
      </c>
      <c r="I366" s="97">
        <v>60.572000000000003</v>
      </c>
    </row>
    <row r="367" spans="1:9" x14ac:dyDescent="0.25">
      <c r="A367" s="92" t="s">
        <v>222</v>
      </c>
      <c r="B367" s="93">
        <v>45963.405929259257</v>
      </c>
      <c r="C367" s="94" t="s">
        <v>261</v>
      </c>
      <c r="D367" s="95" t="s">
        <v>214</v>
      </c>
      <c r="E367" s="95" t="s">
        <v>273</v>
      </c>
      <c r="F367" s="95" t="s">
        <v>221</v>
      </c>
      <c r="G367" s="92"/>
      <c r="H367" s="95" t="s">
        <v>274</v>
      </c>
      <c r="I367" s="97">
        <v>60.594999999999999</v>
      </c>
    </row>
    <row r="368" spans="1:9" x14ac:dyDescent="0.25">
      <c r="A368" s="92" t="s">
        <v>222</v>
      </c>
      <c r="B368" s="93">
        <v>45963.40663085648</v>
      </c>
      <c r="C368" s="94" t="s">
        <v>261</v>
      </c>
      <c r="D368" s="95" t="s">
        <v>214</v>
      </c>
      <c r="E368" s="95" t="s">
        <v>273</v>
      </c>
      <c r="F368" s="95" t="s">
        <v>221</v>
      </c>
      <c r="G368" s="92"/>
      <c r="H368" s="95" t="s">
        <v>274</v>
      </c>
      <c r="I368" s="97">
        <v>60.628999999999998</v>
      </c>
    </row>
    <row r="369" spans="1:9" x14ac:dyDescent="0.25">
      <c r="A369" s="92" t="s">
        <v>222</v>
      </c>
      <c r="B369" s="93">
        <v>45963.407332893519</v>
      </c>
      <c r="C369" s="94" t="s">
        <v>261</v>
      </c>
      <c r="D369" s="95" t="s">
        <v>214</v>
      </c>
      <c r="E369" s="95" t="s">
        <v>273</v>
      </c>
      <c r="F369" s="95" t="s">
        <v>221</v>
      </c>
      <c r="G369" s="92"/>
      <c r="H369" s="95" t="s">
        <v>274</v>
      </c>
      <c r="I369" s="97">
        <v>60.661000000000001</v>
      </c>
    </row>
    <row r="370" spans="1:9" x14ac:dyDescent="0.25">
      <c r="A370" s="92" t="s">
        <v>222</v>
      </c>
      <c r="B370" s="93">
        <v>45963.40803864583</v>
      </c>
      <c r="C370" s="94" t="s">
        <v>261</v>
      </c>
      <c r="D370" s="95" t="s">
        <v>214</v>
      </c>
      <c r="E370" s="95" t="s">
        <v>273</v>
      </c>
      <c r="F370" s="95" t="s">
        <v>221</v>
      </c>
      <c r="G370" s="92"/>
      <c r="H370" s="95" t="s">
        <v>274</v>
      </c>
      <c r="I370" s="97">
        <v>60.976999999999997</v>
      </c>
    </row>
    <row r="371" spans="1:9" x14ac:dyDescent="0.25">
      <c r="A371" s="92" t="s">
        <v>222</v>
      </c>
      <c r="B371" s="93">
        <v>45963.408741388885</v>
      </c>
      <c r="C371" s="94" t="s">
        <v>261</v>
      </c>
      <c r="D371" s="95" t="s">
        <v>214</v>
      </c>
      <c r="E371" s="95" t="s">
        <v>273</v>
      </c>
      <c r="F371" s="95" t="s">
        <v>221</v>
      </c>
      <c r="G371" s="92"/>
      <c r="H371" s="95" t="s">
        <v>274</v>
      </c>
      <c r="I371" s="97">
        <v>60.718000000000004</v>
      </c>
    </row>
    <row r="372" spans="1:9" x14ac:dyDescent="0.25">
      <c r="A372" s="92" t="s">
        <v>222</v>
      </c>
      <c r="B372" s="93">
        <v>45963.409439745366</v>
      </c>
      <c r="C372" s="94" t="s">
        <v>261</v>
      </c>
      <c r="D372" s="95" t="s">
        <v>214</v>
      </c>
      <c r="E372" s="95" t="s">
        <v>273</v>
      </c>
      <c r="F372" s="95" t="s">
        <v>221</v>
      </c>
      <c r="G372" s="92"/>
      <c r="H372" s="95" t="s">
        <v>274</v>
      </c>
      <c r="I372" s="97">
        <v>60.341999999999999</v>
      </c>
    </row>
    <row r="373" spans="1:9" x14ac:dyDescent="0.25">
      <c r="A373" s="92" t="s">
        <v>222</v>
      </c>
      <c r="B373" s="93">
        <v>45963.410137175924</v>
      </c>
      <c r="C373" s="94" t="s">
        <v>261</v>
      </c>
      <c r="D373" s="95" t="s">
        <v>214</v>
      </c>
      <c r="E373" s="95" t="s">
        <v>273</v>
      </c>
      <c r="F373" s="95" t="s">
        <v>221</v>
      </c>
      <c r="G373" s="92"/>
      <c r="H373" s="95" t="s">
        <v>274</v>
      </c>
      <c r="I373" s="97">
        <v>60.267000000000003</v>
      </c>
    </row>
    <row r="374" spans="1:9" x14ac:dyDescent="0.25">
      <c r="A374" s="92" t="s">
        <v>222</v>
      </c>
      <c r="B374" s="93">
        <v>45963.410834594906</v>
      </c>
      <c r="C374" s="94" t="s">
        <v>261</v>
      </c>
      <c r="D374" s="95" t="s">
        <v>214</v>
      </c>
      <c r="E374" s="95" t="s">
        <v>273</v>
      </c>
      <c r="F374" s="95" t="s">
        <v>221</v>
      </c>
      <c r="G374" s="92"/>
      <c r="H374" s="95" t="s">
        <v>274</v>
      </c>
      <c r="I374" s="97">
        <v>60.258000000000003</v>
      </c>
    </row>
    <row r="375" spans="1:9" x14ac:dyDescent="0.25">
      <c r="A375" s="92" t="s">
        <v>222</v>
      </c>
      <c r="B375" s="93">
        <v>45963.411533182865</v>
      </c>
      <c r="C375" s="94" t="s">
        <v>261</v>
      </c>
      <c r="D375" s="95" t="s">
        <v>214</v>
      </c>
      <c r="E375" s="95" t="s">
        <v>273</v>
      </c>
      <c r="F375" s="95" t="s">
        <v>221</v>
      </c>
      <c r="G375" s="92"/>
      <c r="H375" s="95" t="s">
        <v>274</v>
      </c>
      <c r="I375" s="97">
        <v>60.347000000000001</v>
      </c>
    </row>
    <row r="376" spans="1:9" x14ac:dyDescent="0.25">
      <c r="A376" s="92" t="s">
        <v>222</v>
      </c>
      <c r="B376" s="93">
        <v>45963.412232685187</v>
      </c>
      <c r="C376" s="94" t="s">
        <v>261</v>
      </c>
      <c r="D376" s="95" t="s">
        <v>214</v>
      </c>
      <c r="E376" s="95" t="s">
        <v>273</v>
      </c>
      <c r="F376" s="95" t="s">
        <v>221</v>
      </c>
      <c r="G376" s="92"/>
      <c r="H376" s="95" t="s">
        <v>274</v>
      </c>
      <c r="I376" s="97">
        <v>60.444000000000003</v>
      </c>
    </row>
    <row r="377" spans="1:9" x14ac:dyDescent="0.25">
      <c r="A377" s="92" t="s">
        <v>222</v>
      </c>
      <c r="B377" s="93">
        <v>45963.412929409722</v>
      </c>
      <c r="C377" s="94" t="s">
        <v>261</v>
      </c>
      <c r="D377" s="95" t="s">
        <v>214</v>
      </c>
      <c r="E377" s="95" t="s">
        <v>273</v>
      </c>
      <c r="F377" s="95" t="s">
        <v>221</v>
      </c>
      <c r="G377" s="92"/>
      <c r="H377" s="95" t="s">
        <v>274</v>
      </c>
      <c r="I377" s="97">
        <v>60.197000000000003</v>
      </c>
    </row>
    <row r="378" spans="1:9" x14ac:dyDescent="0.25">
      <c r="A378" s="92" t="s">
        <v>222</v>
      </c>
      <c r="B378" s="93">
        <v>45963.413627060181</v>
      </c>
      <c r="C378" s="94" t="s">
        <v>261</v>
      </c>
      <c r="D378" s="95" t="s">
        <v>214</v>
      </c>
      <c r="E378" s="95" t="s">
        <v>273</v>
      </c>
      <c r="F378" s="95" t="s">
        <v>221</v>
      </c>
      <c r="G378" s="92"/>
      <c r="H378" s="95" t="s">
        <v>274</v>
      </c>
      <c r="I378" s="97">
        <v>60.292999999999999</v>
      </c>
    </row>
    <row r="379" spans="1:9" x14ac:dyDescent="0.25">
      <c r="A379" s="92" t="s">
        <v>222</v>
      </c>
      <c r="B379" s="93">
        <v>45963.414328425926</v>
      </c>
      <c r="C379" s="94" t="s">
        <v>261</v>
      </c>
      <c r="D379" s="95" t="s">
        <v>214</v>
      </c>
      <c r="E379" s="95" t="s">
        <v>273</v>
      </c>
      <c r="F379" s="95" t="s">
        <v>221</v>
      </c>
      <c r="G379" s="92"/>
      <c r="H379" s="95" t="s">
        <v>274</v>
      </c>
      <c r="I379" s="97">
        <v>60.6</v>
      </c>
    </row>
    <row r="380" spans="1:9" x14ac:dyDescent="0.25">
      <c r="A380" s="92" t="s">
        <v>222</v>
      </c>
      <c r="B380" s="93">
        <v>45963.415034641199</v>
      </c>
      <c r="C380" s="94" t="s">
        <v>261</v>
      </c>
      <c r="D380" s="95" t="s">
        <v>214</v>
      </c>
      <c r="E380" s="95" t="s">
        <v>273</v>
      </c>
      <c r="F380" s="95" t="s">
        <v>221</v>
      </c>
      <c r="G380" s="92"/>
      <c r="H380" s="95" t="s">
        <v>274</v>
      </c>
      <c r="I380" s="97">
        <v>61.005000000000003</v>
      </c>
    </row>
    <row r="381" spans="1:9" x14ac:dyDescent="0.25">
      <c r="A381" s="92" t="s">
        <v>222</v>
      </c>
      <c r="B381" s="93">
        <v>45963.415735775459</v>
      </c>
      <c r="C381" s="94" t="s">
        <v>261</v>
      </c>
      <c r="D381" s="95" t="s">
        <v>214</v>
      </c>
      <c r="E381" s="95" t="s">
        <v>273</v>
      </c>
      <c r="F381" s="95" t="s">
        <v>221</v>
      </c>
      <c r="G381" s="92"/>
      <c r="H381" s="95" t="s">
        <v>274</v>
      </c>
      <c r="I381" s="97">
        <v>60.579000000000001</v>
      </c>
    </row>
    <row r="382" spans="1:9" x14ac:dyDescent="0.25">
      <c r="A382" s="92" t="s">
        <v>222</v>
      </c>
      <c r="B382" s="93">
        <v>45963.416434814812</v>
      </c>
      <c r="C382" s="94" t="s">
        <v>261</v>
      </c>
      <c r="D382" s="95" t="s">
        <v>214</v>
      </c>
      <c r="E382" s="95" t="s">
        <v>273</v>
      </c>
      <c r="F382" s="95" t="s">
        <v>221</v>
      </c>
      <c r="G382" s="92"/>
      <c r="H382" s="95" t="s">
        <v>274</v>
      </c>
      <c r="I382" s="97">
        <v>60.408999999999999</v>
      </c>
    </row>
    <row r="383" spans="1:9" x14ac:dyDescent="0.25">
      <c r="A383" s="92" t="s">
        <v>222</v>
      </c>
      <c r="B383" s="93">
        <v>45963.417133854164</v>
      </c>
      <c r="C383" s="94" t="s">
        <v>261</v>
      </c>
      <c r="D383" s="95" t="s">
        <v>214</v>
      </c>
      <c r="E383" s="95" t="s">
        <v>273</v>
      </c>
      <c r="F383" s="95" t="s">
        <v>221</v>
      </c>
      <c r="G383" s="92"/>
      <c r="H383" s="95" t="s">
        <v>274</v>
      </c>
      <c r="I383" s="97">
        <v>60.399000000000001</v>
      </c>
    </row>
    <row r="384" spans="1:9" x14ac:dyDescent="0.25">
      <c r="A384" s="92" t="s">
        <v>222</v>
      </c>
      <c r="B384" s="93">
        <v>45963.418571516202</v>
      </c>
      <c r="C384" s="94" t="s">
        <v>261</v>
      </c>
      <c r="D384" s="95" t="s">
        <v>214</v>
      </c>
      <c r="E384" s="95" t="s">
        <v>273</v>
      </c>
      <c r="F384" s="95" t="s">
        <v>221</v>
      </c>
      <c r="G384" s="92"/>
      <c r="H384" s="95" t="s">
        <v>274</v>
      </c>
      <c r="I384" s="97">
        <v>124.22</v>
      </c>
    </row>
    <row r="385" spans="1:9" x14ac:dyDescent="0.25">
      <c r="A385" s="92" t="s">
        <v>222</v>
      </c>
      <c r="B385" s="93">
        <v>45963.41927820602</v>
      </c>
      <c r="C385" s="94" t="s">
        <v>261</v>
      </c>
      <c r="D385" s="95" t="s">
        <v>214</v>
      </c>
      <c r="E385" s="95" t="s">
        <v>273</v>
      </c>
      <c r="F385" s="95" t="s">
        <v>221</v>
      </c>
      <c r="G385" s="92"/>
      <c r="H385" s="95" t="s">
        <v>274</v>
      </c>
      <c r="I385" s="97">
        <v>61.048999999999999</v>
      </c>
    </row>
    <row r="386" spans="1:9" x14ac:dyDescent="0.25">
      <c r="A386" s="92" t="s">
        <v>222</v>
      </c>
      <c r="B386" s="93">
        <v>45963.419976331017</v>
      </c>
      <c r="C386" s="94" t="s">
        <v>261</v>
      </c>
      <c r="D386" s="95" t="s">
        <v>214</v>
      </c>
      <c r="E386" s="95" t="s">
        <v>273</v>
      </c>
      <c r="F386" s="95" t="s">
        <v>221</v>
      </c>
      <c r="G386" s="92"/>
      <c r="H386" s="95" t="s">
        <v>274</v>
      </c>
      <c r="I386" s="97">
        <v>60.325000000000003</v>
      </c>
    </row>
    <row r="387" spans="1:9" x14ac:dyDescent="0.25">
      <c r="A387" s="92" t="s">
        <v>222</v>
      </c>
      <c r="B387" s="93">
        <v>45963.420688784718</v>
      </c>
      <c r="C387" s="94" t="s">
        <v>261</v>
      </c>
      <c r="D387" s="95" t="s">
        <v>214</v>
      </c>
      <c r="E387" s="95" t="s">
        <v>273</v>
      </c>
      <c r="F387" s="95" t="s">
        <v>221</v>
      </c>
      <c r="G387" s="92"/>
      <c r="H387" s="95" t="s">
        <v>274</v>
      </c>
      <c r="I387" s="97">
        <v>61.570999999999998</v>
      </c>
    </row>
    <row r="388" spans="1:9" x14ac:dyDescent="0.25">
      <c r="A388" s="92" t="s">
        <v>222</v>
      </c>
      <c r="B388" s="93">
        <v>45963.421395231482</v>
      </c>
      <c r="C388" s="94" t="s">
        <v>261</v>
      </c>
      <c r="D388" s="95" t="s">
        <v>214</v>
      </c>
      <c r="E388" s="95" t="s">
        <v>273</v>
      </c>
      <c r="F388" s="95" t="s">
        <v>221</v>
      </c>
      <c r="G388" s="92"/>
      <c r="H388" s="95" t="s">
        <v>274</v>
      </c>
      <c r="I388" s="97">
        <v>61.030999999999999</v>
      </c>
    </row>
    <row r="389" spans="1:9" x14ac:dyDescent="0.25">
      <c r="A389" s="92" t="s">
        <v>222</v>
      </c>
      <c r="B389" s="93">
        <v>45963.422097060182</v>
      </c>
      <c r="C389" s="94" t="s">
        <v>261</v>
      </c>
      <c r="D389" s="95" t="s">
        <v>214</v>
      </c>
      <c r="E389" s="95" t="s">
        <v>273</v>
      </c>
      <c r="F389" s="95" t="s">
        <v>221</v>
      </c>
      <c r="G389" s="92"/>
      <c r="H389" s="95" t="s">
        <v>274</v>
      </c>
      <c r="I389" s="97">
        <v>60.642000000000003</v>
      </c>
    </row>
    <row r="390" spans="1:9" x14ac:dyDescent="0.25">
      <c r="A390" s="92" t="s">
        <v>222</v>
      </c>
      <c r="B390" s="93">
        <v>45963.422798877313</v>
      </c>
      <c r="C390" s="94" t="s">
        <v>261</v>
      </c>
      <c r="D390" s="95" t="s">
        <v>214</v>
      </c>
      <c r="E390" s="95" t="s">
        <v>273</v>
      </c>
      <c r="F390" s="95" t="s">
        <v>221</v>
      </c>
      <c r="G390" s="92"/>
      <c r="H390" s="95" t="s">
        <v>274</v>
      </c>
      <c r="I390" s="97">
        <v>60.645000000000003</v>
      </c>
    </row>
    <row r="391" spans="1:9" x14ac:dyDescent="0.25">
      <c r="A391" s="92" t="s">
        <v>222</v>
      </c>
      <c r="B391" s="93">
        <v>45963.423501168982</v>
      </c>
      <c r="C391" s="94" t="s">
        <v>261</v>
      </c>
      <c r="D391" s="95" t="s">
        <v>214</v>
      </c>
      <c r="E391" s="95" t="s">
        <v>273</v>
      </c>
      <c r="F391" s="95" t="s">
        <v>221</v>
      </c>
      <c r="G391" s="92"/>
      <c r="H391" s="95" t="s">
        <v>274</v>
      </c>
      <c r="I391" s="97">
        <v>60.673000000000002</v>
      </c>
    </row>
    <row r="392" spans="1:9" x14ac:dyDescent="0.25">
      <c r="A392" s="92" t="s">
        <v>222</v>
      </c>
      <c r="B392" s="93">
        <v>45963.424202291666</v>
      </c>
      <c r="C392" s="94" t="s">
        <v>261</v>
      </c>
      <c r="D392" s="95" t="s">
        <v>214</v>
      </c>
      <c r="E392" s="95" t="s">
        <v>273</v>
      </c>
      <c r="F392" s="95" t="s">
        <v>221</v>
      </c>
      <c r="G392" s="92"/>
      <c r="H392" s="95" t="s">
        <v>274</v>
      </c>
      <c r="I392" s="97">
        <v>60.573</v>
      </c>
    </row>
    <row r="393" spans="1:9" x14ac:dyDescent="0.25">
      <c r="A393" s="92" t="s">
        <v>222</v>
      </c>
      <c r="B393" s="93">
        <v>45963.42490179398</v>
      </c>
      <c r="C393" s="94" t="s">
        <v>261</v>
      </c>
      <c r="D393" s="95" t="s">
        <v>214</v>
      </c>
      <c r="E393" s="95" t="s">
        <v>273</v>
      </c>
      <c r="F393" s="95" t="s">
        <v>221</v>
      </c>
      <c r="G393" s="92"/>
      <c r="H393" s="95" t="s">
        <v>274</v>
      </c>
      <c r="I393" s="97">
        <v>60.457000000000001</v>
      </c>
    </row>
    <row r="394" spans="1:9" x14ac:dyDescent="0.25">
      <c r="A394" s="92" t="s">
        <v>222</v>
      </c>
      <c r="B394" s="93">
        <v>45963.425598530092</v>
      </c>
      <c r="C394" s="94" t="s">
        <v>261</v>
      </c>
      <c r="D394" s="95" t="s">
        <v>214</v>
      </c>
      <c r="E394" s="95" t="s">
        <v>273</v>
      </c>
      <c r="F394" s="95" t="s">
        <v>221</v>
      </c>
      <c r="G394" s="92"/>
      <c r="H394" s="95" t="s">
        <v>274</v>
      </c>
      <c r="I394" s="97">
        <v>60.201000000000001</v>
      </c>
    </row>
    <row r="395" spans="1:9" x14ac:dyDescent="0.25">
      <c r="A395" s="92" t="s">
        <v>222</v>
      </c>
      <c r="B395" s="93">
        <v>45963.42629732639</v>
      </c>
      <c r="C395" s="94" t="s">
        <v>261</v>
      </c>
      <c r="D395" s="95" t="s">
        <v>214</v>
      </c>
      <c r="E395" s="95" t="s">
        <v>273</v>
      </c>
      <c r="F395" s="95" t="s">
        <v>221</v>
      </c>
      <c r="G395" s="92"/>
      <c r="H395" s="95" t="s">
        <v>274</v>
      </c>
      <c r="I395" s="97">
        <v>60.362000000000002</v>
      </c>
    </row>
    <row r="396" spans="1:9" x14ac:dyDescent="0.25">
      <c r="A396" s="92" t="s">
        <v>222</v>
      </c>
      <c r="B396" s="93">
        <v>45963.427003101853</v>
      </c>
      <c r="C396" s="94" t="s">
        <v>261</v>
      </c>
      <c r="D396" s="95" t="s">
        <v>214</v>
      </c>
      <c r="E396" s="95" t="s">
        <v>273</v>
      </c>
      <c r="F396" s="95" t="s">
        <v>221</v>
      </c>
      <c r="G396" s="92"/>
      <c r="H396" s="95" t="s">
        <v>274</v>
      </c>
      <c r="I396" s="97">
        <v>60.997</v>
      </c>
    </row>
    <row r="397" spans="1:9" x14ac:dyDescent="0.25">
      <c r="A397" s="92" t="s">
        <v>222</v>
      </c>
      <c r="B397" s="93">
        <v>45963.427704456015</v>
      </c>
      <c r="C397" s="94" t="s">
        <v>261</v>
      </c>
      <c r="D397" s="95" t="s">
        <v>214</v>
      </c>
      <c r="E397" s="95" t="s">
        <v>273</v>
      </c>
      <c r="F397" s="95" t="s">
        <v>221</v>
      </c>
      <c r="G397" s="92"/>
      <c r="H397" s="95" t="s">
        <v>274</v>
      </c>
      <c r="I397" s="97">
        <v>60.584000000000003</v>
      </c>
    </row>
    <row r="398" spans="1:9" x14ac:dyDescent="0.25">
      <c r="A398" s="92" t="s">
        <v>222</v>
      </c>
      <c r="B398" s="93">
        <v>45963.428398171294</v>
      </c>
      <c r="C398" s="94" t="s">
        <v>261</v>
      </c>
      <c r="D398" s="95" t="s">
        <v>214</v>
      </c>
      <c r="E398" s="95" t="s">
        <v>273</v>
      </c>
      <c r="F398" s="95" t="s">
        <v>221</v>
      </c>
      <c r="G398" s="92"/>
      <c r="H398" s="95" t="s">
        <v>274</v>
      </c>
      <c r="I398" s="97">
        <v>59.957000000000001</v>
      </c>
    </row>
    <row r="399" spans="1:9" x14ac:dyDescent="0.25">
      <c r="A399" s="92" t="s">
        <v>222</v>
      </c>
      <c r="B399" s="93">
        <v>45963.429096053238</v>
      </c>
      <c r="C399" s="94" t="s">
        <v>261</v>
      </c>
      <c r="D399" s="95" t="s">
        <v>214</v>
      </c>
      <c r="E399" s="95" t="s">
        <v>273</v>
      </c>
      <c r="F399" s="95" t="s">
        <v>221</v>
      </c>
      <c r="G399" s="92"/>
      <c r="H399" s="95" t="s">
        <v>274</v>
      </c>
      <c r="I399" s="97">
        <v>60.298000000000002</v>
      </c>
    </row>
    <row r="400" spans="1:9" x14ac:dyDescent="0.25">
      <c r="A400" s="92" t="s">
        <v>222</v>
      </c>
      <c r="B400" s="93">
        <v>45963.429800428239</v>
      </c>
      <c r="C400" s="94" t="s">
        <v>261</v>
      </c>
      <c r="D400" s="95" t="s">
        <v>214</v>
      </c>
      <c r="E400" s="95" t="s">
        <v>273</v>
      </c>
      <c r="F400" s="95" t="s">
        <v>221</v>
      </c>
      <c r="G400" s="92"/>
      <c r="H400" s="95" t="s">
        <v>274</v>
      </c>
      <c r="I400" s="97">
        <v>60.851999999999997</v>
      </c>
    </row>
    <row r="401" spans="1:9" x14ac:dyDescent="0.25">
      <c r="A401" s="92" t="s">
        <v>222</v>
      </c>
      <c r="B401" s="93">
        <v>45963.430497835645</v>
      </c>
      <c r="C401" s="94" t="s">
        <v>261</v>
      </c>
      <c r="D401" s="95" t="s">
        <v>214</v>
      </c>
      <c r="E401" s="95" t="s">
        <v>273</v>
      </c>
      <c r="F401" s="95" t="s">
        <v>221</v>
      </c>
      <c r="G401" s="92"/>
      <c r="H401" s="95" t="s">
        <v>274</v>
      </c>
      <c r="I401" s="97">
        <v>60.256</v>
      </c>
    </row>
    <row r="402" spans="1:9" x14ac:dyDescent="0.25">
      <c r="A402" s="92" t="s">
        <v>222</v>
      </c>
      <c r="B402" s="93">
        <v>45963.431980648144</v>
      </c>
      <c r="C402" s="94" t="s">
        <v>261</v>
      </c>
      <c r="D402" s="95" t="s">
        <v>214</v>
      </c>
      <c r="E402" s="95" t="s">
        <v>273</v>
      </c>
      <c r="F402" s="95" t="s">
        <v>221</v>
      </c>
      <c r="G402" s="92"/>
      <c r="H402" s="95" t="s">
        <v>274</v>
      </c>
      <c r="I402" s="97">
        <v>128.03800000000001</v>
      </c>
    </row>
    <row r="403" spans="1:9" x14ac:dyDescent="0.25">
      <c r="A403" s="92" t="s">
        <v>222</v>
      </c>
      <c r="B403" s="93">
        <v>45963.432710729168</v>
      </c>
      <c r="C403" s="94" t="s">
        <v>261</v>
      </c>
      <c r="D403" s="95" t="s">
        <v>214</v>
      </c>
      <c r="E403" s="95" t="s">
        <v>273</v>
      </c>
      <c r="F403" s="95" t="s">
        <v>221</v>
      </c>
      <c r="G403" s="92"/>
      <c r="H403" s="95" t="s">
        <v>274</v>
      </c>
      <c r="I403" s="97">
        <v>63.08</v>
      </c>
    </row>
    <row r="404" spans="1:9" x14ac:dyDescent="0.25">
      <c r="A404" s="92" t="s">
        <v>222</v>
      </c>
      <c r="B404" s="93">
        <v>45963.433440775458</v>
      </c>
      <c r="C404" s="94" t="s">
        <v>261</v>
      </c>
      <c r="D404" s="95" t="s">
        <v>214</v>
      </c>
      <c r="E404" s="95" t="s">
        <v>273</v>
      </c>
      <c r="F404" s="95" t="s">
        <v>221</v>
      </c>
      <c r="G404" s="92"/>
      <c r="H404" s="95" t="s">
        <v>274</v>
      </c>
      <c r="I404" s="97">
        <v>63.168999999999997</v>
      </c>
    </row>
    <row r="405" spans="1:9" x14ac:dyDescent="0.25">
      <c r="A405" s="92" t="s">
        <v>222</v>
      </c>
      <c r="B405" s="93">
        <v>45963.434170590277</v>
      </c>
      <c r="C405" s="94" t="s">
        <v>261</v>
      </c>
      <c r="D405" s="95" t="s">
        <v>214</v>
      </c>
      <c r="E405" s="95" t="s">
        <v>273</v>
      </c>
      <c r="F405" s="95" t="s">
        <v>221</v>
      </c>
      <c r="G405" s="92"/>
      <c r="H405" s="95" t="s">
        <v>274</v>
      </c>
      <c r="I405" s="97">
        <v>63.066000000000003</v>
      </c>
    </row>
    <row r="406" spans="1:9" x14ac:dyDescent="0.25">
      <c r="A406" s="92" t="s">
        <v>222</v>
      </c>
      <c r="B406" s="93">
        <v>45963.43490112268</v>
      </c>
      <c r="C406" s="94" t="s">
        <v>261</v>
      </c>
      <c r="D406" s="95" t="s">
        <v>214</v>
      </c>
      <c r="E406" s="95" t="s">
        <v>273</v>
      </c>
      <c r="F406" s="95" t="s">
        <v>221</v>
      </c>
      <c r="G406" s="92"/>
      <c r="H406" s="95" t="s">
        <v>274</v>
      </c>
      <c r="I406" s="97">
        <v>63.024999999999999</v>
      </c>
    </row>
    <row r="407" spans="1:9" x14ac:dyDescent="0.25">
      <c r="A407" s="92" t="s">
        <v>222</v>
      </c>
      <c r="B407" s="93">
        <v>45963.435622858793</v>
      </c>
      <c r="C407" s="94" t="s">
        <v>261</v>
      </c>
      <c r="D407" s="95" t="s">
        <v>214</v>
      </c>
      <c r="E407" s="95" t="s">
        <v>273</v>
      </c>
      <c r="F407" s="95" t="s">
        <v>221</v>
      </c>
      <c r="G407" s="92"/>
      <c r="H407" s="95" t="s">
        <v>274</v>
      </c>
      <c r="I407" s="97">
        <v>62.454000000000001</v>
      </c>
    </row>
    <row r="408" spans="1:9" x14ac:dyDescent="0.25">
      <c r="A408" s="92" t="s">
        <v>222</v>
      </c>
      <c r="B408" s="93">
        <v>45963.436345497685</v>
      </c>
      <c r="C408" s="94" t="s">
        <v>261</v>
      </c>
      <c r="D408" s="95" t="s">
        <v>214</v>
      </c>
      <c r="E408" s="95" t="s">
        <v>273</v>
      </c>
      <c r="F408" s="95" t="s">
        <v>221</v>
      </c>
      <c r="G408" s="92"/>
      <c r="H408" s="95" t="s">
        <v>274</v>
      </c>
      <c r="I408" s="97">
        <v>62.429000000000002</v>
      </c>
    </row>
    <row r="409" spans="1:9" x14ac:dyDescent="0.25">
      <c r="A409" s="92" t="s">
        <v>222</v>
      </c>
      <c r="B409" s="93">
        <v>45963.437069317129</v>
      </c>
      <c r="C409" s="94" t="s">
        <v>261</v>
      </c>
      <c r="D409" s="95" t="s">
        <v>214</v>
      </c>
      <c r="E409" s="95" t="s">
        <v>273</v>
      </c>
      <c r="F409" s="95" t="s">
        <v>221</v>
      </c>
      <c r="G409" s="92"/>
      <c r="H409" s="95" t="s">
        <v>274</v>
      </c>
      <c r="I409" s="97">
        <v>62.543999999999997</v>
      </c>
    </row>
    <row r="410" spans="1:9" x14ac:dyDescent="0.25">
      <c r="A410" s="92" t="s">
        <v>222</v>
      </c>
      <c r="B410" s="93">
        <v>45963.437792881945</v>
      </c>
      <c r="C410" s="94" t="s">
        <v>261</v>
      </c>
      <c r="D410" s="95" t="s">
        <v>214</v>
      </c>
      <c r="E410" s="95" t="s">
        <v>273</v>
      </c>
      <c r="F410" s="95" t="s">
        <v>221</v>
      </c>
      <c r="G410" s="92"/>
      <c r="H410" s="95" t="s">
        <v>274</v>
      </c>
      <c r="I410" s="97">
        <v>62.52</v>
      </c>
    </row>
    <row r="411" spans="1:9" x14ac:dyDescent="0.25">
      <c r="A411" s="92" t="s">
        <v>222</v>
      </c>
      <c r="B411" s="93">
        <v>45963.438524340279</v>
      </c>
      <c r="C411" s="94" t="s">
        <v>261</v>
      </c>
      <c r="D411" s="95" t="s">
        <v>214</v>
      </c>
      <c r="E411" s="95" t="s">
        <v>273</v>
      </c>
      <c r="F411" s="95" t="s">
        <v>221</v>
      </c>
      <c r="G411" s="92"/>
      <c r="H411" s="95" t="s">
        <v>274</v>
      </c>
      <c r="I411" s="97">
        <v>63.204000000000001</v>
      </c>
    </row>
    <row r="412" spans="1:9" x14ac:dyDescent="0.25">
      <c r="A412" s="92" t="s">
        <v>222</v>
      </c>
      <c r="B412" s="93">
        <v>45963.43925116898</v>
      </c>
      <c r="C412" s="94" t="s">
        <v>261</v>
      </c>
      <c r="D412" s="95" t="s">
        <v>214</v>
      </c>
      <c r="E412" s="95" t="s">
        <v>273</v>
      </c>
      <c r="F412" s="95" t="s">
        <v>221</v>
      </c>
      <c r="G412" s="92"/>
      <c r="H412" s="95" t="s">
        <v>274</v>
      </c>
      <c r="I412" s="97">
        <v>62.805999999999997</v>
      </c>
    </row>
    <row r="413" spans="1:9" x14ac:dyDescent="0.25">
      <c r="A413" s="92" t="s">
        <v>222</v>
      </c>
      <c r="B413" s="93">
        <v>45963.439970798609</v>
      </c>
      <c r="C413" s="94" t="s">
        <v>261</v>
      </c>
      <c r="D413" s="95" t="s">
        <v>214</v>
      </c>
      <c r="E413" s="95" t="s">
        <v>273</v>
      </c>
      <c r="F413" s="95" t="s">
        <v>221</v>
      </c>
      <c r="G413" s="92"/>
      <c r="H413" s="95" t="s">
        <v>274</v>
      </c>
      <c r="I413" s="97">
        <v>62.171999999999997</v>
      </c>
    </row>
    <row r="414" spans="1:9" x14ac:dyDescent="0.25">
      <c r="A414" s="92" t="s">
        <v>222</v>
      </c>
      <c r="B414" s="93">
        <v>45963.440694143515</v>
      </c>
      <c r="C414" s="94" t="s">
        <v>261</v>
      </c>
      <c r="D414" s="95" t="s">
        <v>214</v>
      </c>
      <c r="E414" s="95" t="s">
        <v>273</v>
      </c>
      <c r="F414" s="95" t="s">
        <v>221</v>
      </c>
      <c r="G414" s="92"/>
      <c r="H414" s="95" t="s">
        <v>274</v>
      </c>
      <c r="I414" s="97">
        <v>62.502000000000002</v>
      </c>
    </row>
    <row r="415" spans="1:9" x14ac:dyDescent="0.25">
      <c r="A415" s="92" t="s">
        <v>222</v>
      </c>
      <c r="B415" s="93">
        <v>45963.441416805552</v>
      </c>
      <c r="C415" s="94" t="s">
        <v>261</v>
      </c>
      <c r="D415" s="95" t="s">
        <v>214</v>
      </c>
      <c r="E415" s="95" t="s">
        <v>273</v>
      </c>
      <c r="F415" s="95" t="s">
        <v>221</v>
      </c>
      <c r="G415" s="92"/>
      <c r="H415" s="95" t="s">
        <v>274</v>
      </c>
      <c r="I415" s="97">
        <v>62.433999999999997</v>
      </c>
    </row>
    <row r="416" spans="1:9" x14ac:dyDescent="0.25">
      <c r="A416" s="92" t="s">
        <v>222</v>
      </c>
      <c r="B416" s="93">
        <v>45963.442870208331</v>
      </c>
      <c r="C416" s="94" t="s">
        <v>261</v>
      </c>
      <c r="D416" s="95" t="s">
        <v>214</v>
      </c>
      <c r="E416" s="95" t="s">
        <v>273</v>
      </c>
      <c r="F416" s="95" t="s">
        <v>221</v>
      </c>
      <c r="G416" s="92"/>
      <c r="H416" s="95" t="s">
        <v>274</v>
      </c>
      <c r="I416" s="97">
        <v>125.586</v>
      </c>
    </row>
    <row r="417" spans="1:9" x14ac:dyDescent="0.25">
      <c r="A417" s="92" t="s">
        <v>222</v>
      </c>
      <c r="B417" s="93">
        <v>45963.443581087959</v>
      </c>
      <c r="C417" s="94" t="s">
        <v>261</v>
      </c>
      <c r="D417" s="95" t="s">
        <v>214</v>
      </c>
      <c r="E417" s="95" t="s">
        <v>273</v>
      </c>
      <c r="F417" s="95" t="s">
        <v>221</v>
      </c>
      <c r="G417" s="92"/>
      <c r="H417" s="95" t="s">
        <v>274</v>
      </c>
      <c r="I417" s="97">
        <v>61.329000000000001</v>
      </c>
    </row>
    <row r="418" spans="1:9" x14ac:dyDescent="0.25">
      <c r="A418" s="92" t="s">
        <v>222</v>
      </c>
      <c r="B418" s="93">
        <v>45963.444294224537</v>
      </c>
      <c r="C418" s="94" t="s">
        <v>261</v>
      </c>
      <c r="D418" s="95" t="s">
        <v>214</v>
      </c>
      <c r="E418" s="95" t="s">
        <v>273</v>
      </c>
      <c r="F418" s="95" t="s">
        <v>221</v>
      </c>
      <c r="G418" s="92"/>
      <c r="H418" s="95" t="s">
        <v>274</v>
      </c>
      <c r="I418" s="97">
        <v>61.62</v>
      </c>
    </row>
    <row r="419" spans="1:9" x14ac:dyDescent="0.25">
      <c r="A419" s="92" t="s">
        <v>222</v>
      </c>
      <c r="B419" s="93">
        <v>45963.445004374997</v>
      </c>
      <c r="C419" s="94" t="s">
        <v>261</v>
      </c>
      <c r="D419" s="95" t="s">
        <v>214</v>
      </c>
      <c r="E419" s="95" t="s">
        <v>273</v>
      </c>
      <c r="F419" s="95" t="s">
        <v>221</v>
      </c>
      <c r="G419" s="92"/>
      <c r="H419" s="95" t="s">
        <v>274</v>
      </c>
      <c r="I419" s="97">
        <v>61.448</v>
      </c>
    </row>
    <row r="420" spans="1:9" x14ac:dyDescent="0.25">
      <c r="A420" s="92" t="s">
        <v>222</v>
      </c>
      <c r="B420" s="93">
        <v>45963.445717303242</v>
      </c>
      <c r="C420" s="94" t="s">
        <v>261</v>
      </c>
      <c r="D420" s="95" t="s">
        <v>214</v>
      </c>
      <c r="E420" s="95" t="s">
        <v>273</v>
      </c>
      <c r="F420" s="95" t="s">
        <v>221</v>
      </c>
      <c r="G420" s="92"/>
      <c r="H420" s="95" t="s">
        <v>274</v>
      </c>
      <c r="I420" s="97">
        <v>61.511000000000003</v>
      </c>
    </row>
    <row r="421" spans="1:9" x14ac:dyDescent="0.25">
      <c r="A421" s="92" t="s">
        <v>222</v>
      </c>
      <c r="B421" s="93">
        <v>45963.446424456015</v>
      </c>
      <c r="C421" s="94" t="s">
        <v>261</v>
      </c>
      <c r="D421" s="95" t="s">
        <v>214</v>
      </c>
      <c r="E421" s="95" t="s">
        <v>273</v>
      </c>
      <c r="F421" s="95" t="s">
        <v>221</v>
      </c>
      <c r="G421" s="92"/>
      <c r="H421" s="95" t="s">
        <v>274</v>
      </c>
      <c r="I421" s="97">
        <v>61.1</v>
      </c>
    </row>
    <row r="422" spans="1:9" x14ac:dyDescent="0.25">
      <c r="A422" s="92" t="s">
        <v>222</v>
      </c>
      <c r="B422" s="93">
        <v>45963.447131597219</v>
      </c>
      <c r="C422" s="94" t="s">
        <v>261</v>
      </c>
      <c r="D422" s="95" t="s">
        <v>214</v>
      </c>
      <c r="E422" s="95" t="s">
        <v>273</v>
      </c>
      <c r="F422" s="95" t="s">
        <v>221</v>
      </c>
      <c r="G422" s="92"/>
      <c r="H422" s="95" t="s">
        <v>274</v>
      </c>
      <c r="I422" s="97">
        <v>61.189</v>
      </c>
    </row>
    <row r="423" spans="1:9" x14ac:dyDescent="0.25">
      <c r="A423" s="92" t="s">
        <v>222</v>
      </c>
      <c r="B423" s="93">
        <v>45963.447839421293</v>
      </c>
      <c r="C423" s="94" t="s">
        <v>261</v>
      </c>
      <c r="D423" s="95" t="s">
        <v>214</v>
      </c>
      <c r="E423" s="95" t="s">
        <v>273</v>
      </c>
      <c r="F423" s="95" t="s">
        <v>221</v>
      </c>
      <c r="G423" s="92"/>
      <c r="H423" s="95" t="s">
        <v>274</v>
      </c>
      <c r="I423" s="97">
        <v>61.162999999999997</v>
      </c>
    </row>
    <row r="424" spans="1:9" x14ac:dyDescent="0.25">
      <c r="A424" s="92" t="s">
        <v>222</v>
      </c>
      <c r="B424" s="93">
        <v>45963.448548194443</v>
      </c>
      <c r="C424" s="94" t="s">
        <v>261</v>
      </c>
      <c r="D424" s="95" t="s">
        <v>214</v>
      </c>
      <c r="E424" s="95" t="s">
        <v>273</v>
      </c>
      <c r="F424" s="95" t="s">
        <v>221</v>
      </c>
      <c r="G424" s="92"/>
      <c r="H424" s="95" t="s">
        <v>274</v>
      </c>
      <c r="I424" s="97">
        <v>61.241999999999997</v>
      </c>
    </row>
    <row r="425" spans="1:9" x14ac:dyDescent="0.25">
      <c r="A425" s="92" t="s">
        <v>222</v>
      </c>
      <c r="B425" s="93">
        <v>45963.449256261571</v>
      </c>
      <c r="C425" s="94" t="s">
        <v>261</v>
      </c>
      <c r="D425" s="95" t="s">
        <v>214</v>
      </c>
      <c r="E425" s="95" t="s">
        <v>273</v>
      </c>
      <c r="F425" s="95" t="s">
        <v>221</v>
      </c>
      <c r="G425" s="92"/>
      <c r="H425" s="95" t="s">
        <v>274</v>
      </c>
      <c r="I425" s="97">
        <v>61.084000000000003</v>
      </c>
    </row>
    <row r="426" spans="1:9" x14ac:dyDescent="0.25">
      <c r="A426" s="92" t="s">
        <v>222</v>
      </c>
      <c r="B426" s="93">
        <v>45963.449962974533</v>
      </c>
      <c r="C426" s="94" t="s">
        <v>261</v>
      </c>
      <c r="D426" s="95" t="s">
        <v>214</v>
      </c>
      <c r="E426" s="95" t="s">
        <v>273</v>
      </c>
      <c r="F426" s="95" t="s">
        <v>221</v>
      </c>
      <c r="G426" s="92"/>
      <c r="H426" s="95" t="s">
        <v>274</v>
      </c>
      <c r="I426" s="97">
        <v>61.15</v>
      </c>
    </row>
    <row r="427" spans="1:9" x14ac:dyDescent="0.25">
      <c r="A427" s="92" t="s">
        <v>222</v>
      </c>
      <c r="B427" s="93">
        <v>45963.450670555554</v>
      </c>
      <c r="C427" s="94" t="s">
        <v>261</v>
      </c>
      <c r="D427" s="95" t="s">
        <v>214</v>
      </c>
      <c r="E427" s="95" t="s">
        <v>273</v>
      </c>
      <c r="F427" s="95" t="s">
        <v>221</v>
      </c>
      <c r="G427" s="92"/>
      <c r="H427" s="95" t="s">
        <v>274</v>
      </c>
      <c r="I427" s="97">
        <v>61.137999999999998</v>
      </c>
    </row>
    <row r="428" spans="1:9" x14ac:dyDescent="0.25">
      <c r="A428" s="92" t="s">
        <v>222</v>
      </c>
      <c r="B428" s="93">
        <v>45963.451380706014</v>
      </c>
      <c r="C428" s="94" t="s">
        <v>261</v>
      </c>
      <c r="D428" s="95" t="s">
        <v>214</v>
      </c>
      <c r="E428" s="95" t="s">
        <v>273</v>
      </c>
      <c r="F428" s="95" t="s">
        <v>221</v>
      </c>
      <c r="G428" s="92"/>
      <c r="H428" s="95" t="s">
        <v>274</v>
      </c>
      <c r="I428" s="97">
        <v>61.362000000000002</v>
      </c>
    </row>
    <row r="429" spans="1:9" x14ac:dyDescent="0.25">
      <c r="A429" s="92" t="s">
        <v>222</v>
      </c>
      <c r="B429" s="93">
        <v>45963.452087858794</v>
      </c>
      <c r="C429" s="94" t="s">
        <v>261</v>
      </c>
      <c r="D429" s="95" t="s">
        <v>214</v>
      </c>
      <c r="E429" s="95" t="s">
        <v>273</v>
      </c>
      <c r="F429" s="95" t="s">
        <v>221</v>
      </c>
      <c r="G429" s="92"/>
      <c r="H429" s="95" t="s">
        <v>274</v>
      </c>
      <c r="I429" s="97">
        <v>61.107999999999997</v>
      </c>
    </row>
    <row r="430" spans="1:9" x14ac:dyDescent="0.25">
      <c r="A430" s="92" t="s">
        <v>222</v>
      </c>
      <c r="B430" s="93">
        <v>45963.452797789352</v>
      </c>
      <c r="C430" s="94" t="s">
        <v>261</v>
      </c>
      <c r="D430" s="95" t="s">
        <v>214</v>
      </c>
      <c r="E430" s="95" t="s">
        <v>273</v>
      </c>
      <c r="F430" s="95" t="s">
        <v>221</v>
      </c>
      <c r="G430" s="92"/>
      <c r="H430" s="95" t="s">
        <v>274</v>
      </c>
      <c r="I430" s="97">
        <v>61.326999999999998</v>
      </c>
    </row>
    <row r="431" spans="1:9" x14ac:dyDescent="0.25">
      <c r="A431" s="92" t="s">
        <v>222</v>
      </c>
      <c r="B431" s="93">
        <v>45963.45350653935</v>
      </c>
      <c r="C431" s="94" t="s">
        <v>261</v>
      </c>
      <c r="D431" s="95" t="s">
        <v>214</v>
      </c>
      <c r="E431" s="95" t="s">
        <v>273</v>
      </c>
      <c r="F431" s="95" t="s">
        <v>221</v>
      </c>
      <c r="G431" s="92"/>
      <c r="H431" s="95" t="s">
        <v>274</v>
      </c>
      <c r="I431" s="97">
        <v>61.244</v>
      </c>
    </row>
    <row r="432" spans="1:9" x14ac:dyDescent="0.25">
      <c r="A432" s="92" t="s">
        <v>222</v>
      </c>
      <c r="B432" s="93">
        <v>45963.454215798607</v>
      </c>
      <c r="C432" s="94" t="s">
        <v>261</v>
      </c>
      <c r="D432" s="95" t="s">
        <v>214</v>
      </c>
      <c r="E432" s="95" t="s">
        <v>273</v>
      </c>
      <c r="F432" s="95" t="s">
        <v>221</v>
      </c>
      <c r="G432" s="92"/>
      <c r="H432" s="95" t="s">
        <v>274</v>
      </c>
      <c r="I432" s="97">
        <v>61.289000000000001</v>
      </c>
    </row>
    <row r="433" spans="1:9" x14ac:dyDescent="0.25">
      <c r="A433" s="92" t="s">
        <v>222</v>
      </c>
      <c r="B433" s="93">
        <v>45963.454925231483</v>
      </c>
      <c r="C433" s="94" t="s">
        <v>261</v>
      </c>
      <c r="D433" s="95" t="s">
        <v>214</v>
      </c>
      <c r="E433" s="95" t="s">
        <v>273</v>
      </c>
      <c r="F433" s="95" t="s">
        <v>221</v>
      </c>
      <c r="G433" s="92"/>
      <c r="H433" s="95" t="s">
        <v>274</v>
      </c>
      <c r="I433" s="97">
        <v>61.29</v>
      </c>
    </row>
    <row r="434" spans="1:9" x14ac:dyDescent="0.25">
      <c r="A434" s="92" t="s">
        <v>222</v>
      </c>
      <c r="B434" s="93">
        <v>45963.45563167824</v>
      </c>
      <c r="C434" s="94" t="s">
        <v>261</v>
      </c>
      <c r="D434" s="95" t="s">
        <v>214</v>
      </c>
      <c r="E434" s="95" t="s">
        <v>273</v>
      </c>
      <c r="F434" s="95" t="s">
        <v>221</v>
      </c>
      <c r="G434" s="92"/>
      <c r="H434" s="95" t="s">
        <v>274</v>
      </c>
      <c r="I434" s="97">
        <v>61.036999999999999</v>
      </c>
    </row>
    <row r="435" spans="1:9" x14ac:dyDescent="0.25">
      <c r="A435" s="92" t="s">
        <v>222</v>
      </c>
      <c r="B435" s="93">
        <v>45963.45633976852</v>
      </c>
      <c r="C435" s="94" t="s">
        <v>261</v>
      </c>
      <c r="D435" s="95" t="s">
        <v>214</v>
      </c>
      <c r="E435" s="95" t="s">
        <v>273</v>
      </c>
      <c r="F435" s="95" t="s">
        <v>221</v>
      </c>
      <c r="G435" s="92"/>
      <c r="H435" s="95" t="s">
        <v>274</v>
      </c>
      <c r="I435" s="97">
        <v>61.098999999999997</v>
      </c>
    </row>
    <row r="436" spans="1:9" x14ac:dyDescent="0.25">
      <c r="A436" s="92" t="s">
        <v>222</v>
      </c>
      <c r="B436" s="93">
        <v>45963.457049201388</v>
      </c>
      <c r="C436" s="94" t="s">
        <v>261</v>
      </c>
      <c r="D436" s="95" t="s">
        <v>214</v>
      </c>
      <c r="E436" s="95" t="s">
        <v>273</v>
      </c>
      <c r="F436" s="95" t="s">
        <v>221</v>
      </c>
      <c r="G436" s="92"/>
      <c r="H436" s="95" t="s">
        <v>274</v>
      </c>
      <c r="I436" s="97">
        <v>61.396000000000001</v>
      </c>
    </row>
    <row r="437" spans="1:9" x14ac:dyDescent="0.25">
      <c r="A437" s="92" t="s">
        <v>222</v>
      </c>
      <c r="B437" s="93">
        <v>45963.457755902775</v>
      </c>
      <c r="C437" s="94" t="s">
        <v>261</v>
      </c>
      <c r="D437" s="95" t="s">
        <v>214</v>
      </c>
      <c r="E437" s="95" t="s">
        <v>273</v>
      </c>
      <c r="F437" s="95" t="s">
        <v>221</v>
      </c>
      <c r="G437" s="92"/>
      <c r="H437" s="95" t="s">
        <v>274</v>
      </c>
      <c r="I437" s="97">
        <v>61.043999999999997</v>
      </c>
    </row>
    <row r="438" spans="1:9" x14ac:dyDescent="0.25">
      <c r="A438" s="92" t="s">
        <v>222</v>
      </c>
      <c r="B438" s="93">
        <v>45963.458460486108</v>
      </c>
      <c r="C438" s="94" t="s">
        <v>261</v>
      </c>
      <c r="D438" s="95" t="s">
        <v>214</v>
      </c>
      <c r="E438" s="95" t="s">
        <v>273</v>
      </c>
      <c r="F438" s="95" t="s">
        <v>221</v>
      </c>
      <c r="G438" s="92"/>
      <c r="H438" s="95" t="s">
        <v>274</v>
      </c>
      <c r="I438" s="97">
        <v>60.893000000000001</v>
      </c>
    </row>
    <row r="439" spans="1:9" x14ac:dyDescent="0.25">
      <c r="A439" s="92" t="s">
        <v>222</v>
      </c>
      <c r="B439" s="93">
        <v>45963.459166469904</v>
      </c>
      <c r="C439" s="94" t="s">
        <v>261</v>
      </c>
      <c r="D439" s="95" t="s">
        <v>214</v>
      </c>
      <c r="E439" s="95" t="s">
        <v>273</v>
      </c>
      <c r="F439" s="95" t="s">
        <v>221</v>
      </c>
      <c r="G439" s="92"/>
      <c r="H439" s="95" t="s">
        <v>274</v>
      </c>
      <c r="I439" s="97">
        <v>61.003</v>
      </c>
    </row>
    <row r="440" spans="1:9" x14ac:dyDescent="0.25">
      <c r="A440" s="92" t="s">
        <v>222</v>
      </c>
      <c r="B440" s="93">
        <v>45963.459876157409</v>
      </c>
      <c r="C440" s="94" t="s">
        <v>261</v>
      </c>
      <c r="D440" s="95" t="s">
        <v>214</v>
      </c>
      <c r="E440" s="95" t="s">
        <v>273</v>
      </c>
      <c r="F440" s="95" t="s">
        <v>221</v>
      </c>
      <c r="G440" s="92"/>
      <c r="H440" s="95" t="s">
        <v>274</v>
      </c>
      <c r="I440" s="97">
        <v>61.223999999999997</v>
      </c>
    </row>
    <row r="441" spans="1:9" x14ac:dyDescent="0.25">
      <c r="A441" s="92" t="s">
        <v>222</v>
      </c>
      <c r="B441" s="93">
        <v>45963.461297395828</v>
      </c>
      <c r="C441" s="94" t="s">
        <v>261</v>
      </c>
      <c r="D441" s="95" t="s">
        <v>214</v>
      </c>
      <c r="E441" s="95" t="s">
        <v>273</v>
      </c>
      <c r="F441" s="95" t="s">
        <v>221</v>
      </c>
      <c r="G441" s="92"/>
      <c r="H441" s="95" t="s">
        <v>274</v>
      </c>
      <c r="I441" s="97">
        <v>122.89400000000001</v>
      </c>
    </row>
    <row r="442" spans="1:9" x14ac:dyDescent="0.25">
      <c r="A442" s="92" t="s">
        <v>222</v>
      </c>
      <c r="B442" s="93">
        <v>45963.462003842593</v>
      </c>
      <c r="C442" s="94" t="s">
        <v>261</v>
      </c>
      <c r="D442" s="95" t="s">
        <v>214</v>
      </c>
      <c r="E442" s="95" t="s">
        <v>273</v>
      </c>
      <c r="F442" s="95" t="s">
        <v>221</v>
      </c>
      <c r="G442" s="92"/>
      <c r="H442" s="95" t="s">
        <v>274</v>
      </c>
      <c r="I442" s="97">
        <v>61.037999999999997</v>
      </c>
    </row>
    <row r="443" spans="1:9" x14ac:dyDescent="0.25">
      <c r="A443" s="92" t="s">
        <v>222</v>
      </c>
      <c r="B443" s="93">
        <v>45963.462709594904</v>
      </c>
      <c r="C443" s="94" t="s">
        <v>261</v>
      </c>
      <c r="D443" s="95" t="s">
        <v>214</v>
      </c>
      <c r="E443" s="95" t="s">
        <v>273</v>
      </c>
      <c r="F443" s="95" t="s">
        <v>221</v>
      </c>
      <c r="G443" s="92"/>
      <c r="H443" s="95" t="s">
        <v>274</v>
      </c>
      <c r="I443" s="97">
        <v>60.969000000000001</v>
      </c>
    </row>
    <row r="444" spans="1:9" x14ac:dyDescent="0.25">
      <c r="A444" s="92" t="s">
        <v>222</v>
      </c>
      <c r="B444" s="93">
        <v>45963.463417210645</v>
      </c>
      <c r="C444" s="94" t="s">
        <v>261</v>
      </c>
      <c r="D444" s="95" t="s">
        <v>214</v>
      </c>
      <c r="E444" s="95" t="s">
        <v>273</v>
      </c>
      <c r="F444" s="95" t="s">
        <v>221</v>
      </c>
      <c r="G444" s="92"/>
      <c r="H444" s="95" t="s">
        <v>274</v>
      </c>
      <c r="I444" s="97">
        <v>61.145000000000003</v>
      </c>
    </row>
    <row r="445" spans="1:9" x14ac:dyDescent="0.25">
      <c r="A445" s="92" t="s">
        <v>222</v>
      </c>
      <c r="B445" s="93">
        <v>45963.464125740742</v>
      </c>
      <c r="C445" s="94" t="s">
        <v>261</v>
      </c>
      <c r="D445" s="95" t="s">
        <v>214</v>
      </c>
      <c r="E445" s="95" t="s">
        <v>273</v>
      </c>
      <c r="F445" s="95" t="s">
        <v>221</v>
      </c>
      <c r="G445" s="92"/>
      <c r="H445" s="95" t="s">
        <v>274</v>
      </c>
      <c r="I445" s="97">
        <v>61.218000000000004</v>
      </c>
    </row>
    <row r="446" spans="1:9" x14ac:dyDescent="0.25">
      <c r="A446" s="92" t="s">
        <v>222</v>
      </c>
      <c r="B446" s="93">
        <v>45963.464831956015</v>
      </c>
      <c r="C446" s="94" t="s">
        <v>261</v>
      </c>
      <c r="D446" s="95" t="s">
        <v>214</v>
      </c>
      <c r="E446" s="95" t="s">
        <v>273</v>
      </c>
      <c r="F446" s="95" t="s">
        <v>221</v>
      </c>
      <c r="G446" s="92"/>
      <c r="H446" s="95" t="s">
        <v>274</v>
      </c>
      <c r="I446" s="97">
        <v>61.014000000000003</v>
      </c>
    </row>
    <row r="447" spans="1:9" x14ac:dyDescent="0.25">
      <c r="A447" s="92" t="s">
        <v>222</v>
      </c>
      <c r="B447" s="93">
        <v>45963.46553793981</v>
      </c>
      <c r="C447" s="94" t="s">
        <v>261</v>
      </c>
      <c r="D447" s="95" t="s">
        <v>214</v>
      </c>
      <c r="E447" s="95" t="s">
        <v>273</v>
      </c>
      <c r="F447" s="95" t="s">
        <v>221</v>
      </c>
      <c r="G447" s="92"/>
      <c r="H447" s="95" t="s">
        <v>274</v>
      </c>
      <c r="I447" s="97">
        <v>61.012999999999998</v>
      </c>
    </row>
    <row r="448" spans="1:9" x14ac:dyDescent="0.25">
      <c r="A448" s="92" t="s">
        <v>222</v>
      </c>
      <c r="B448" s="93">
        <v>45963.466242071758</v>
      </c>
      <c r="C448" s="94" t="s">
        <v>261</v>
      </c>
      <c r="D448" s="95" t="s">
        <v>214</v>
      </c>
      <c r="E448" s="95" t="s">
        <v>273</v>
      </c>
      <c r="F448" s="95" t="s">
        <v>221</v>
      </c>
      <c r="G448" s="92"/>
      <c r="H448" s="95" t="s">
        <v>274</v>
      </c>
      <c r="I448" s="97">
        <v>60.835000000000001</v>
      </c>
    </row>
    <row r="449" spans="1:9" x14ac:dyDescent="0.25">
      <c r="A449" s="92" t="s">
        <v>222</v>
      </c>
      <c r="B449" s="93">
        <v>45963.466945995366</v>
      </c>
      <c r="C449" s="94" t="s">
        <v>261</v>
      </c>
      <c r="D449" s="95" t="s">
        <v>214</v>
      </c>
      <c r="E449" s="95" t="s">
        <v>273</v>
      </c>
      <c r="F449" s="95" t="s">
        <v>221</v>
      </c>
      <c r="G449" s="92"/>
      <c r="H449" s="95" t="s">
        <v>274</v>
      </c>
      <c r="I449" s="97">
        <v>60.825000000000003</v>
      </c>
    </row>
    <row r="450" spans="1:9" x14ac:dyDescent="0.25">
      <c r="A450" s="92" t="s">
        <v>222</v>
      </c>
      <c r="B450" s="93">
        <v>45963.467652905092</v>
      </c>
      <c r="C450" s="94" t="s">
        <v>261</v>
      </c>
      <c r="D450" s="95" t="s">
        <v>214</v>
      </c>
      <c r="E450" s="95" t="s">
        <v>273</v>
      </c>
      <c r="F450" s="95" t="s">
        <v>221</v>
      </c>
      <c r="G450" s="92"/>
      <c r="H450" s="95" t="s">
        <v>274</v>
      </c>
      <c r="I450" s="97">
        <v>61.082000000000001</v>
      </c>
    </row>
    <row r="451" spans="1:9" x14ac:dyDescent="0.25">
      <c r="A451" s="92" t="s">
        <v>222</v>
      </c>
      <c r="B451" s="93">
        <v>45963.468356574071</v>
      </c>
      <c r="C451" s="94" t="s">
        <v>261</v>
      </c>
      <c r="D451" s="95" t="s">
        <v>214</v>
      </c>
      <c r="E451" s="95" t="s">
        <v>273</v>
      </c>
      <c r="F451" s="95" t="s">
        <v>221</v>
      </c>
      <c r="G451" s="92"/>
      <c r="H451" s="95" t="s">
        <v>274</v>
      </c>
      <c r="I451" s="97">
        <v>60.793999999999997</v>
      </c>
    </row>
    <row r="452" spans="1:9" x14ac:dyDescent="0.25">
      <c r="A452" s="92" t="s">
        <v>222</v>
      </c>
      <c r="B452" s="93">
        <v>45963.469061631942</v>
      </c>
      <c r="C452" s="94" t="s">
        <v>261</v>
      </c>
      <c r="D452" s="95" t="s">
        <v>214</v>
      </c>
      <c r="E452" s="95" t="s">
        <v>273</v>
      </c>
      <c r="F452" s="95" t="s">
        <v>221</v>
      </c>
      <c r="G452" s="92"/>
      <c r="H452" s="95" t="s">
        <v>274</v>
      </c>
      <c r="I452" s="97">
        <v>60.93</v>
      </c>
    </row>
    <row r="453" spans="1:9" x14ac:dyDescent="0.25">
      <c r="A453" s="92" t="s">
        <v>222</v>
      </c>
      <c r="B453" s="93">
        <v>45963.469771087963</v>
      </c>
      <c r="C453" s="94" t="s">
        <v>261</v>
      </c>
      <c r="D453" s="95" t="s">
        <v>214</v>
      </c>
      <c r="E453" s="95" t="s">
        <v>273</v>
      </c>
      <c r="F453" s="95" t="s">
        <v>221</v>
      </c>
      <c r="G453" s="92"/>
      <c r="H453" s="95" t="s">
        <v>274</v>
      </c>
      <c r="I453" s="97">
        <v>61.2</v>
      </c>
    </row>
    <row r="454" spans="1:9" x14ac:dyDescent="0.25">
      <c r="A454" s="92" t="s">
        <v>222</v>
      </c>
      <c r="B454" s="93">
        <v>45963.470474756941</v>
      </c>
      <c r="C454" s="94" t="s">
        <v>261</v>
      </c>
      <c r="D454" s="95" t="s">
        <v>214</v>
      </c>
      <c r="E454" s="95" t="s">
        <v>273</v>
      </c>
      <c r="F454" s="95" t="s">
        <v>221</v>
      </c>
      <c r="G454" s="92"/>
      <c r="H454" s="95" t="s">
        <v>274</v>
      </c>
      <c r="I454" s="97">
        <v>60.884999999999998</v>
      </c>
    </row>
    <row r="455" spans="1:9" x14ac:dyDescent="0.25">
      <c r="A455" s="92" t="s">
        <v>222</v>
      </c>
      <c r="B455" s="93">
        <v>45963.471175416664</v>
      </c>
      <c r="C455" s="94" t="s">
        <v>261</v>
      </c>
      <c r="D455" s="95" t="s">
        <v>214</v>
      </c>
      <c r="E455" s="95" t="s">
        <v>273</v>
      </c>
      <c r="F455" s="95" t="s">
        <v>221</v>
      </c>
      <c r="G455" s="92"/>
      <c r="H455" s="95" t="s">
        <v>274</v>
      </c>
      <c r="I455" s="97">
        <v>60.552999999999997</v>
      </c>
    </row>
    <row r="456" spans="1:9" x14ac:dyDescent="0.25">
      <c r="A456" s="92" t="s">
        <v>222</v>
      </c>
      <c r="B456" s="93">
        <v>45963.471876550924</v>
      </c>
      <c r="C456" s="94" t="s">
        <v>261</v>
      </c>
      <c r="D456" s="95" t="s">
        <v>214</v>
      </c>
      <c r="E456" s="95" t="s">
        <v>273</v>
      </c>
      <c r="F456" s="95" t="s">
        <v>221</v>
      </c>
      <c r="G456" s="92"/>
      <c r="H456" s="95" t="s">
        <v>274</v>
      </c>
      <c r="I456" s="97">
        <v>60.573999999999998</v>
      </c>
    </row>
    <row r="457" spans="1:9" x14ac:dyDescent="0.25">
      <c r="A457" s="92" t="s">
        <v>222</v>
      </c>
      <c r="B457" s="93">
        <v>45963.472578831017</v>
      </c>
      <c r="C457" s="94" t="s">
        <v>261</v>
      </c>
      <c r="D457" s="95" t="s">
        <v>214</v>
      </c>
      <c r="E457" s="95" t="s">
        <v>273</v>
      </c>
      <c r="F457" s="95" t="s">
        <v>221</v>
      </c>
      <c r="G457" s="92"/>
      <c r="H457" s="95" t="s">
        <v>274</v>
      </c>
      <c r="I457" s="97">
        <v>60.677999999999997</v>
      </c>
    </row>
    <row r="458" spans="1:9" x14ac:dyDescent="0.25">
      <c r="A458" s="92" t="s">
        <v>222</v>
      </c>
      <c r="B458" s="93">
        <v>45963.473469293982</v>
      </c>
      <c r="C458" s="94" t="s">
        <v>261</v>
      </c>
      <c r="D458" s="95" t="s">
        <v>214</v>
      </c>
      <c r="E458" s="95" t="s">
        <v>273</v>
      </c>
      <c r="F458" s="95" t="s">
        <v>221</v>
      </c>
      <c r="G458" s="92"/>
      <c r="H458" s="95" t="s">
        <v>274</v>
      </c>
      <c r="I458" s="97">
        <v>76.86</v>
      </c>
    </row>
    <row r="459" spans="1:9" x14ac:dyDescent="0.25">
      <c r="A459" s="92" t="s">
        <v>222</v>
      </c>
      <c r="B459" s="93">
        <v>45963.387956666666</v>
      </c>
      <c r="C459" s="94" t="s">
        <v>261</v>
      </c>
      <c r="D459" s="95" t="s">
        <v>210</v>
      </c>
      <c r="E459" s="95" t="s">
        <v>130</v>
      </c>
      <c r="F459" s="95" t="s">
        <v>221</v>
      </c>
      <c r="G459" s="92"/>
      <c r="H459" s="95" t="s">
        <v>294</v>
      </c>
      <c r="I459" s="97">
        <v>109.59399999999999</v>
      </c>
    </row>
    <row r="460" spans="1:9" x14ac:dyDescent="0.25">
      <c r="A460" s="92" t="s">
        <v>222</v>
      </c>
      <c r="B460" s="93">
        <v>45963.38866542824</v>
      </c>
      <c r="C460" s="94" t="s">
        <v>261</v>
      </c>
      <c r="D460" s="95" t="s">
        <v>210</v>
      </c>
      <c r="E460" s="95" t="s">
        <v>130</v>
      </c>
      <c r="F460" s="95" t="s">
        <v>221</v>
      </c>
      <c r="G460" s="92"/>
      <c r="H460" s="95" t="s">
        <v>294</v>
      </c>
      <c r="I460" s="97">
        <v>61.326999999999998</v>
      </c>
    </row>
    <row r="461" spans="1:9" x14ac:dyDescent="0.25">
      <c r="A461" s="92" t="s">
        <v>222</v>
      </c>
      <c r="B461" s="93">
        <v>45963.389362858798</v>
      </c>
      <c r="C461" s="94" t="s">
        <v>261</v>
      </c>
      <c r="D461" s="95" t="s">
        <v>210</v>
      </c>
      <c r="E461" s="95" t="s">
        <v>130</v>
      </c>
      <c r="F461" s="95" t="s">
        <v>221</v>
      </c>
      <c r="G461" s="92"/>
      <c r="H461" s="95" t="s">
        <v>294</v>
      </c>
      <c r="I461" s="97">
        <v>60.271000000000001</v>
      </c>
    </row>
    <row r="462" spans="1:9" x14ac:dyDescent="0.25">
      <c r="A462" s="92" t="s">
        <v>222</v>
      </c>
      <c r="B462" s="93">
        <v>45963.390058206016</v>
      </c>
      <c r="C462" s="94" t="s">
        <v>261</v>
      </c>
      <c r="D462" s="95" t="s">
        <v>210</v>
      </c>
      <c r="E462" s="95" t="s">
        <v>130</v>
      </c>
      <c r="F462" s="95" t="s">
        <v>221</v>
      </c>
      <c r="G462" s="92"/>
      <c r="H462" s="95" t="s">
        <v>294</v>
      </c>
      <c r="I462" s="97">
        <v>60.066000000000003</v>
      </c>
    </row>
    <row r="463" spans="1:9" x14ac:dyDescent="0.25">
      <c r="A463" s="92" t="s">
        <v>222</v>
      </c>
      <c r="B463" s="93">
        <v>45963.390753553242</v>
      </c>
      <c r="C463" s="94" t="s">
        <v>261</v>
      </c>
      <c r="D463" s="95" t="s">
        <v>210</v>
      </c>
      <c r="E463" s="95" t="s">
        <v>130</v>
      </c>
      <c r="F463" s="95" t="s">
        <v>221</v>
      </c>
      <c r="G463" s="92"/>
      <c r="H463" s="95" t="s">
        <v>294</v>
      </c>
      <c r="I463" s="97">
        <v>60.087000000000003</v>
      </c>
    </row>
    <row r="464" spans="1:9" x14ac:dyDescent="0.25">
      <c r="A464" s="92" t="s">
        <v>222</v>
      </c>
      <c r="B464" s="93">
        <v>45963.391447499998</v>
      </c>
      <c r="C464" s="94" t="s">
        <v>261</v>
      </c>
      <c r="D464" s="95" t="s">
        <v>210</v>
      </c>
      <c r="E464" s="95" t="s">
        <v>130</v>
      </c>
      <c r="F464" s="95" t="s">
        <v>221</v>
      </c>
      <c r="G464" s="92"/>
      <c r="H464" s="95" t="s">
        <v>294</v>
      </c>
      <c r="I464" s="97">
        <v>59.956000000000003</v>
      </c>
    </row>
    <row r="465" spans="1:9" x14ac:dyDescent="0.25">
      <c r="A465" s="92" t="s">
        <v>222</v>
      </c>
      <c r="B465" s="93">
        <v>45963.392138888885</v>
      </c>
      <c r="C465" s="94" t="s">
        <v>261</v>
      </c>
      <c r="D465" s="95" t="s">
        <v>210</v>
      </c>
      <c r="E465" s="95" t="s">
        <v>130</v>
      </c>
      <c r="F465" s="95" t="s">
        <v>221</v>
      </c>
      <c r="G465" s="92"/>
      <c r="H465" s="95" t="s">
        <v>294</v>
      </c>
      <c r="I465" s="97">
        <v>59.752000000000002</v>
      </c>
    </row>
    <row r="466" spans="1:9" x14ac:dyDescent="0.25">
      <c r="A466" s="92" t="s">
        <v>222</v>
      </c>
      <c r="B466" s="93">
        <v>45963.392830300923</v>
      </c>
      <c r="C466" s="94" t="s">
        <v>261</v>
      </c>
      <c r="D466" s="95" t="s">
        <v>210</v>
      </c>
      <c r="E466" s="95" t="s">
        <v>130</v>
      </c>
      <c r="F466" s="95" t="s">
        <v>221</v>
      </c>
      <c r="G466" s="92"/>
      <c r="H466" s="95" t="s">
        <v>294</v>
      </c>
      <c r="I466" s="97">
        <v>59.737000000000002</v>
      </c>
    </row>
    <row r="467" spans="1:9" x14ac:dyDescent="0.25">
      <c r="A467" s="92" t="s">
        <v>222</v>
      </c>
      <c r="B467" s="93">
        <v>45963.393522395832</v>
      </c>
      <c r="C467" s="94" t="s">
        <v>261</v>
      </c>
      <c r="D467" s="95" t="s">
        <v>210</v>
      </c>
      <c r="E467" s="95" t="s">
        <v>130</v>
      </c>
      <c r="F467" s="95" t="s">
        <v>221</v>
      </c>
      <c r="G467" s="92"/>
      <c r="H467" s="95" t="s">
        <v>294</v>
      </c>
      <c r="I467" s="97">
        <v>59.793999999999997</v>
      </c>
    </row>
    <row r="468" spans="1:9" x14ac:dyDescent="0.25">
      <c r="A468" s="92" t="s">
        <v>222</v>
      </c>
      <c r="B468" s="93">
        <v>45963.394210798608</v>
      </c>
      <c r="C468" s="94" t="s">
        <v>261</v>
      </c>
      <c r="D468" s="95" t="s">
        <v>210</v>
      </c>
      <c r="E468" s="95" t="s">
        <v>130</v>
      </c>
      <c r="F468" s="95" t="s">
        <v>221</v>
      </c>
      <c r="G468" s="92"/>
      <c r="H468" s="95" t="s">
        <v>294</v>
      </c>
      <c r="I468" s="97">
        <v>59.484000000000002</v>
      </c>
    </row>
    <row r="469" spans="1:9" x14ac:dyDescent="0.25">
      <c r="A469" s="92" t="s">
        <v>222</v>
      </c>
      <c r="B469" s="93">
        <v>45963.394901273146</v>
      </c>
      <c r="C469" s="94" t="s">
        <v>261</v>
      </c>
      <c r="D469" s="95" t="s">
        <v>210</v>
      </c>
      <c r="E469" s="95" t="s">
        <v>130</v>
      </c>
      <c r="F469" s="95" t="s">
        <v>221</v>
      </c>
      <c r="G469" s="92"/>
      <c r="H469" s="95" t="s">
        <v>294</v>
      </c>
      <c r="I469" s="97">
        <v>59.655999999999999</v>
      </c>
    </row>
    <row r="470" spans="1:9" x14ac:dyDescent="0.25">
      <c r="A470" s="92" t="s">
        <v>222</v>
      </c>
      <c r="B470" s="93">
        <v>45963.395591307868</v>
      </c>
      <c r="C470" s="94" t="s">
        <v>261</v>
      </c>
      <c r="D470" s="95" t="s">
        <v>210</v>
      </c>
      <c r="E470" s="95" t="s">
        <v>130</v>
      </c>
      <c r="F470" s="95" t="s">
        <v>221</v>
      </c>
      <c r="G470" s="92"/>
      <c r="H470" s="95" t="s">
        <v>294</v>
      </c>
      <c r="I470" s="97">
        <v>59.610999999999997</v>
      </c>
    </row>
    <row r="471" spans="1:9" x14ac:dyDescent="0.25">
      <c r="A471" s="92" t="s">
        <v>222</v>
      </c>
      <c r="B471" s="93">
        <v>45963.396284085647</v>
      </c>
      <c r="C471" s="94" t="s">
        <v>261</v>
      </c>
      <c r="D471" s="95" t="s">
        <v>210</v>
      </c>
      <c r="E471" s="95" t="s">
        <v>130</v>
      </c>
      <c r="F471" s="95" t="s">
        <v>221</v>
      </c>
      <c r="G471" s="92"/>
      <c r="H471" s="95" t="s">
        <v>294</v>
      </c>
      <c r="I471" s="97">
        <v>59.866</v>
      </c>
    </row>
    <row r="472" spans="1:9" x14ac:dyDescent="0.25">
      <c r="A472" s="92" t="s">
        <v>222</v>
      </c>
      <c r="B472" s="93">
        <v>45963.396975023148</v>
      </c>
      <c r="C472" s="94" t="s">
        <v>261</v>
      </c>
      <c r="D472" s="95" t="s">
        <v>210</v>
      </c>
      <c r="E472" s="95" t="s">
        <v>130</v>
      </c>
      <c r="F472" s="95" t="s">
        <v>221</v>
      </c>
      <c r="G472" s="92"/>
      <c r="H472" s="95" t="s">
        <v>294</v>
      </c>
      <c r="I472" s="97">
        <v>59.7</v>
      </c>
    </row>
    <row r="473" spans="1:9" x14ac:dyDescent="0.25">
      <c r="A473" s="92" t="s">
        <v>222</v>
      </c>
      <c r="B473" s="93">
        <v>45963.397684965275</v>
      </c>
      <c r="C473" s="94" t="s">
        <v>261</v>
      </c>
      <c r="D473" s="95" t="s">
        <v>210</v>
      </c>
      <c r="E473" s="95" t="s">
        <v>130</v>
      </c>
      <c r="F473" s="95" t="s">
        <v>221</v>
      </c>
      <c r="G473" s="92"/>
      <c r="H473" s="95" t="s">
        <v>294</v>
      </c>
      <c r="I473" s="97">
        <v>61.335000000000001</v>
      </c>
    </row>
    <row r="474" spans="1:9" x14ac:dyDescent="0.25">
      <c r="A474" s="92" t="s">
        <v>222</v>
      </c>
      <c r="B474" s="93">
        <v>45963.398377743055</v>
      </c>
      <c r="C474" s="94" t="s">
        <v>261</v>
      </c>
      <c r="D474" s="95" t="s">
        <v>210</v>
      </c>
      <c r="E474" s="95" t="s">
        <v>130</v>
      </c>
      <c r="F474" s="95" t="s">
        <v>221</v>
      </c>
      <c r="G474" s="92"/>
      <c r="H474" s="95" t="s">
        <v>294</v>
      </c>
      <c r="I474" s="97">
        <v>59.87</v>
      </c>
    </row>
    <row r="475" spans="1:9" x14ac:dyDescent="0.25">
      <c r="A475" s="92" t="s">
        <v>222</v>
      </c>
      <c r="B475" s="93">
        <v>45963.399067754624</v>
      </c>
      <c r="C475" s="94" t="s">
        <v>261</v>
      </c>
      <c r="D475" s="95" t="s">
        <v>210</v>
      </c>
      <c r="E475" s="95" t="s">
        <v>130</v>
      </c>
      <c r="F475" s="95" t="s">
        <v>221</v>
      </c>
      <c r="G475" s="92"/>
      <c r="H475" s="95" t="s">
        <v>294</v>
      </c>
      <c r="I475" s="97">
        <v>59.618000000000002</v>
      </c>
    </row>
    <row r="476" spans="1:9" x14ac:dyDescent="0.25">
      <c r="A476" s="92" t="s">
        <v>222</v>
      </c>
      <c r="B476" s="93">
        <v>45963.399762187495</v>
      </c>
      <c r="C476" s="94" t="s">
        <v>261</v>
      </c>
      <c r="D476" s="95" t="s">
        <v>210</v>
      </c>
      <c r="E476" s="95" t="s">
        <v>130</v>
      </c>
      <c r="F476" s="95" t="s">
        <v>221</v>
      </c>
      <c r="G476" s="92"/>
      <c r="H476" s="95" t="s">
        <v>294</v>
      </c>
      <c r="I476" s="97">
        <v>60.011000000000003</v>
      </c>
    </row>
    <row r="477" spans="1:9" x14ac:dyDescent="0.25">
      <c r="A477" s="92" t="s">
        <v>222</v>
      </c>
      <c r="B477" s="93">
        <v>45963.40045241898</v>
      </c>
      <c r="C477" s="94" t="s">
        <v>261</v>
      </c>
      <c r="D477" s="95" t="s">
        <v>210</v>
      </c>
      <c r="E477" s="95" t="s">
        <v>130</v>
      </c>
      <c r="F477" s="95" t="s">
        <v>221</v>
      </c>
      <c r="G477" s="92"/>
      <c r="H477" s="95" t="s">
        <v>294</v>
      </c>
      <c r="I477" s="97">
        <v>59.622999999999998</v>
      </c>
    </row>
    <row r="478" spans="1:9" x14ac:dyDescent="0.25">
      <c r="A478" s="92" t="s">
        <v>222</v>
      </c>
      <c r="B478" s="93">
        <v>45963.401141504626</v>
      </c>
      <c r="C478" s="94" t="s">
        <v>261</v>
      </c>
      <c r="D478" s="95" t="s">
        <v>210</v>
      </c>
      <c r="E478" s="95" t="s">
        <v>130</v>
      </c>
      <c r="F478" s="95" t="s">
        <v>221</v>
      </c>
      <c r="G478" s="92"/>
      <c r="H478" s="95" t="s">
        <v>294</v>
      </c>
      <c r="I478" s="97">
        <v>59.537999999999997</v>
      </c>
    </row>
    <row r="479" spans="1:9" x14ac:dyDescent="0.25">
      <c r="A479" s="92" t="s">
        <v>222</v>
      </c>
      <c r="B479" s="93">
        <v>45963.401841238425</v>
      </c>
      <c r="C479" s="94" t="s">
        <v>261</v>
      </c>
      <c r="D479" s="95" t="s">
        <v>210</v>
      </c>
      <c r="E479" s="95" t="s">
        <v>130</v>
      </c>
      <c r="F479" s="95" t="s">
        <v>221</v>
      </c>
      <c r="G479" s="92"/>
      <c r="H479" s="95" t="s">
        <v>294</v>
      </c>
      <c r="I479" s="97">
        <v>60.48</v>
      </c>
    </row>
    <row r="480" spans="1:9" x14ac:dyDescent="0.25">
      <c r="A480" s="92" t="s">
        <v>222</v>
      </c>
      <c r="B480" s="93">
        <v>45963.402534270834</v>
      </c>
      <c r="C480" s="94" t="s">
        <v>261</v>
      </c>
      <c r="D480" s="95" t="s">
        <v>210</v>
      </c>
      <c r="E480" s="95" t="s">
        <v>130</v>
      </c>
      <c r="F480" s="95" t="s">
        <v>221</v>
      </c>
      <c r="G480" s="92"/>
      <c r="H480" s="95" t="s">
        <v>294</v>
      </c>
      <c r="I480" s="97">
        <v>59.860999999999997</v>
      </c>
    </row>
    <row r="481" spans="1:9" x14ac:dyDescent="0.25">
      <c r="A481" s="92" t="s">
        <v>222</v>
      </c>
      <c r="B481" s="93">
        <v>45963.403226828705</v>
      </c>
      <c r="C481" s="94" t="s">
        <v>261</v>
      </c>
      <c r="D481" s="95" t="s">
        <v>210</v>
      </c>
      <c r="E481" s="95" t="s">
        <v>130</v>
      </c>
      <c r="F481" s="95" t="s">
        <v>221</v>
      </c>
      <c r="G481" s="92"/>
      <c r="H481" s="95" t="s">
        <v>294</v>
      </c>
      <c r="I481" s="97">
        <v>59.845999999999997</v>
      </c>
    </row>
    <row r="482" spans="1:9" x14ac:dyDescent="0.25">
      <c r="A482" s="92" t="s">
        <v>222</v>
      </c>
      <c r="B482" s="93">
        <v>45963.403916377312</v>
      </c>
      <c r="C482" s="94" t="s">
        <v>261</v>
      </c>
      <c r="D482" s="95" t="s">
        <v>210</v>
      </c>
      <c r="E482" s="95" t="s">
        <v>130</v>
      </c>
      <c r="F482" s="95" t="s">
        <v>221</v>
      </c>
      <c r="G482" s="92"/>
      <c r="H482" s="95" t="s">
        <v>294</v>
      </c>
      <c r="I482" s="97">
        <v>59.581000000000003</v>
      </c>
    </row>
    <row r="483" spans="1:9" x14ac:dyDescent="0.25">
      <c r="A483" s="92" t="s">
        <v>222</v>
      </c>
      <c r="B483" s="93">
        <v>45963.404608252313</v>
      </c>
      <c r="C483" s="94" t="s">
        <v>261</v>
      </c>
      <c r="D483" s="95" t="s">
        <v>210</v>
      </c>
      <c r="E483" s="95" t="s">
        <v>130</v>
      </c>
      <c r="F483" s="95" t="s">
        <v>221</v>
      </c>
      <c r="G483" s="92"/>
      <c r="H483" s="95" t="s">
        <v>294</v>
      </c>
      <c r="I483" s="97">
        <v>59.777999999999999</v>
      </c>
    </row>
    <row r="484" spans="1:9" x14ac:dyDescent="0.25">
      <c r="A484" s="92" t="s">
        <v>222</v>
      </c>
      <c r="B484" s="93">
        <v>45963.406067442127</v>
      </c>
      <c r="C484" s="94" t="s">
        <v>261</v>
      </c>
      <c r="D484" s="95" t="s">
        <v>210</v>
      </c>
      <c r="E484" s="95" t="s">
        <v>130</v>
      </c>
      <c r="F484" s="95" t="s">
        <v>221</v>
      </c>
      <c r="G484" s="92"/>
      <c r="H484" s="95" t="s">
        <v>294</v>
      </c>
      <c r="I484" s="97">
        <v>125.992</v>
      </c>
    </row>
    <row r="485" spans="1:9" x14ac:dyDescent="0.25">
      <c r="A485" s="92" t="s">
        <v>222</v>
      </c>
      <c r="B485" s="93">
        <v>45963.406778530094</v>
      </c>
      <c r="C485" s="94" t="s">
        <v>261</v>
      </c>
      <c r="D485" s="95" t="s">
        <v>210</v>
      </c>
      <c r="E485" s="95" t="s">
        <v>130</v>
      </c>
      <c r="F485" s="95" t="s">
        <v>221</v>
      </c>
      <c r="G485" s="92"/>
      <c r="H485" s="95" t="s">
        <v>294</v>
      </c>
      <c r="I485" s="97">
        <v>61.539000000000001</v>
      </c>
    </row>
    <row r="486" spans="1:9" x14ac:dyDescent="0.25">
      <c r="A486" s="92" t="s">
        <v>222</v>
      </c>
      <c r="B486" s="93">
        <v>45963.407496539352</v>
      </c>
      <c r="C486" s="94" t="s">
        <v>261</v>
      </c>
      <c r="D486" s="95" t="s">
        <v>210</v>
      </c>
      <c r="E486" s="95" t="s">
        <v>130</v>
      </c>
      <c r="F486" s="95" t="s">
        <v>221</v>
      </c>
      <c r="G486" s="92"/>
      <c r="H486" s="95" t="s">
        <v>294</v>
      </c>
      <c r="I486" s="97">
        <v>62.021999999999998</v>
      </c>
    </row>
    <row r="487" spans="1:9" x14ac:dyDescent="0.25">
      <c r="A487" s="92" t="s">
        <v>222</v>
      </c>
      <c r="B487" s="93">
        <v>45963.408201840277</v>
      </c>
      <c r="C487" s="94" t="s">
        <v>261</v>
      </c>
      <c r="D487" s="95" t="s">
        <v>210</v>
      </c>
      <c r="E487" s="95" t="s">
        <v>130</v>
      </c>
      <c r="F487" s="95" t="s">
        <v>221</v>
      </c>
      <c r="G487" s="92"/>
      <c r="H487" s="95" t="s">
        <v>294</v>
      </c>
      <c r="I487" s="97">
        <v>60.956000000000003</v>
      </c>
    </row>
    <row r="488" spans="1:9" x14ac:dyDescent="0.25">
      <c r="A488" s="92" t="s">
        <v>222</v>
      </c>
      <c r="B488" s="93">
        <v>45963.408910138889</v>
      </c>
      <c r="C488" s="94" t="s">
        <v>261</v>
      </c>
      <c r="D488" s="95" t="s">
        <v>210</v>
      </c>
      <c r="E488" s="95" t="s">
        <v>130</v>
      </c>
      <c r="F488" s="95" t="s">
        <v>221</v>
      </c>
      <c r="G488" s="92"/>
      <c r="H488" s="95" t="s">
        <v>294</v>
      </c>
      <c r="I488" s="97">
        <v>61.103000000000002</v>
      </c>
    </row>
    <row r="489" spans="1:9" x14ac:dyDescent="0.25">
      <c r="A489" s="92" t="s">
        <v>222</v>
      </c>
      <c r="B489" s="93">
        <v>45963.409614745367</v>
      </c>
      <c r="C489" s="94" t="s">
        <v>261</v>
      </c>
      <c r="D489" s="95" t="s">
        <v>210</v>
      </c>
      <c r="E489" s="95" t="s">
        <v>130</v>
      </c>
      <c r="F489" s="95" t="s">
        <v>221</v>
      </c>
      <c r="G489" s="92"/>
      <c r="H489" s="95" t="s">
        <v>294</v>
      </c>
      <c r="I489" s="97">
        <v>60.878999999999998</v>
      </c>
    </row>
    <row r="490" spans="1:9" x14ac:dyDescent="0.25">
      <c r="A490" s="92" t="s">
        <v>222</v>
      </c>
      <c r="B490" s="93">
        <v>45963.410321666663</v>
      </c>
      <c r="C490" s="94" t="s">
        <v>261</v>
      </c>
      <c r="D490" s="95" t="s">
        <v>210</v>
      </c>
      <c r="E490" s="95" t="s">
        <v>130</v>
      </c>
      <c r="F490" s="95" t="s">
        <v>221</v>
      </c>
      <c r="G490" s="92"/>
      <c r="H490" s="95" t="s">
        <v>294</v>
      </c>
      <c r="I490" s="97">
        <v>61.177999999999997</v>
      </c>
    </row>
    <row r="491" spans="1:9" x14ac:dyDescent="0.25">
      <c r="A491" s="92" t="s">
        <v>222</v>
      </c>
      <c r="B491" s="93">
        <v>45963.411026249996</v>
      </c>
      <c r="C491" s="94" t="s">
        <v>261</v>
      </c>
      <c r="D491" s="95" t="s">
        <v>210</v>
      </c>
      <c r="E491" s="95" t="s">
        <v>130</v>
      </c>
      <c r="F491" s="95" t="s">
        <v>221</v>
      </c>
      <c r="G491" s="92"/>
      <c r="H491" s="95" t="s">
        <v>294</v>
      </c>
      <c r="I491" s="97">
        <v>60.874000000000002</v>
      </c>
    </row>
    <row r="492" spans="1:9" x14ac:dyDescent="0.25">
      <c r="A492" s="92" t="s">
        <v>222</v>
      </c>
      <c r="B492" s="93">
        <v>45963.411733645829</v>
      </c>
      <c r="C492" s="94" t="s">
        <v>261</v>
      </c>
      <c r="D492" s="95" t="s">
        <v>210</v>
      </c>
      <c r="E492" s="95" t="s">
        <v>130</v>
      </c>
      <c r="F492" s="95" t="s">
        <v>221</v>
      </c>
      <c r="G492" s="92"/>
      <c r="H492" s="95" t="s">
        <v>294</v>
      </c>
      <c r="I492" s="97">
        <v>61.113999999999997</v>
      </c>
    </row>
    <row r="493" spans="1:9" x14ac:dyDescent="0.25">
      <c r="A493" s="92" t="s">
        <v>222</v>
      </c>
      <c r="B493" s="93">
        <v>45963.412438703701</v>
      </c>
      <c r="C493" s="94" t="s">
        <v>261</v>
      </c>
      <c r="D493" s="95" t="s">
        <v>210</v>
      </c>
      <c r="E493" s="95" t="s">
        <v>130</v>
      </c>
      <c r="F493" s="95" t="s">
        <v>221</v>
      </c>
      <c r="G493" s="92"/>
      <c r="H493" s="95" t="s">
        <v>294</v>
      </c>
      <c r="I493" s="97">
        <v>60.923000000000002</v>
      </c>
    </row>
    <row r="494" spans="1:9" x14ac:dyDescent="0.25">
      <c r="A494" s="92" t="s">
        <v>222</v>
      </c>
      <c r="B494" s="93">
        <v>45963.413150486107</v>
      </c>
      <c r="C494" s="94" t="s">
        <v>261</v>
      </c>
      <c r="D494" s="95" t="s">
        <v>210</v>
      </c>
      <c r="E494" s="95" t="s">
        <v>130</v>
      </c>
      <c r="F494" s="95" t="s">
        <v>221</v>
      </c>
      <c r="G494" s="92"/>
      <c r="H494" s="95" t="s">
        <v>294</v>
      </c>
      <c r="I494" s="97">
        <v>61.494</v>
      </c>
    </row>
    <row r="495" spans="1:9" x14ac:dyDescent="0.25">
      <c r="A495" s="92" t="s">
        <v>222</v>
      </c>
      <c r="B495" s="93">
        <v>45963.413858310181</v>
      </c>
      <c r="C495" s="94" t="s">
        <v>261</v>
      </c>
      <c r="D495" s="95" t="s">
        <v>210</v>
      </c>
      <c r="E495" s="95" t="s">
        <v>130</v>
      </c>
      <c r="F495" s="95" t="s">
        <v>221</v>
      </c>
      <c r="G495" s="92"/>
      <c r="H495" s="95" t="s">
        <v>294</v>
      </c>
      <c r="I495" s="97">
        <v>61.076999999999998</v>
      </c>
    </row>
    <row r="496" spans="1:9" x14ac:dyDescent="0.25">
      <c r="A496" s="92" t="s">
        <v>222</v>
      </c>
      <c r="B496" s="93">
        <v>45963.414564537037</v>
      </c>
      <c r="C496" s="94" t="s">
        <v>261</v>
      </c>
      <c r="D496" s="95" t="s">
        <v>210</v>
      </c>
      <c r="E496" s="95" t="s">
        <v>130</v>
      </c>
      <c r="F496" s="95" t="s">
        <v>221</v>
      </c>
      <c r="G496" s="92"/>
      <c r="H496" s="95" t="s">
        <v>294</v>
      </c>
      <c r="I496" s="97">
        <v>61.118000000000002</v>
      </c>
    </row>
    <row r="497" spans="1:9" x14ac:dyDescent="0.25">
      <c r="A497" s="92" t="s">
        <v>222</v>
      </c>
      <c r="B497" s="93">
        <v>45963.415274224535</v>
      </c>
      <c r="C497" s="94" t="s">
        <v>261</v>
      </c>
      <c r="D497" s="95" t="s">
        <v>210</v>
      </c>
      <c r="E497" s="95" t="s">
        <v>130</v>
      </c>
      <c r="F497" s="95" t="s">
        <v>221</v>
      </c>
      <c r="G497" s="92"/>
      <c r="H497" s="95" t="s">
        <v>294</v>
      </c>
      <c r="I497" s="97">
        <v>61.311999999999998</v>
      </c>
    </row>
    <row r="498" spans="1:9" x14ac:dyDescent="0.25">
      <c r="A498" s="92" t="s">
        <v>222</v>
      </c>
      <c r="B498" s="93">
        <v>45963.415981585647</v>
      </c>
      <c r="C498" s="94" t="s">
        <v>261</v>
      </c>
      <c r="D498" s="95" t="s">
        <v>210</v>
      </c>
      <c r="E498" s="95" t="s">
        <v>130</v>
      </c>
      <c r="F498" s="95" t="s">
        <v>221</v>
      </c>
      <c r="G498" s="92"/>
      <c r="H498" s="95" t="s">
        <v>294</v>
      </c>
      <c r="I498" s="97">
        <v>61.122</v>
      </c>
    </row>
    <row r="499" spans="1:9" x14ac:dyDescent="0.25">
      <c r="A499" s="92" t="s">
        <v>222</v>
      </c>
      <c r="B499" s="93">
        <v>45963.416688506943</v>
      </c>
      <c r="C499" s="94" t="s">
        <v>261</v>
      </c>
      <c r="D499" s="95" t="s">
        <v>210</v>
      </c>
      <c r="E499" s="95" t="s">
        <v>130</v>
      </c>
      <c r="F499" s="95" t="s">
        <v>221</v>
      </c>
      <c r="G499" s="92"/>
      <c r="H499" s="95" t="s">
        <v>294</v>
      </c>
      <c r="I499" s="97">
        <v>61.073</v>
      </c>
    </row>
    <row r="500" spans="1:9" x14ac:dyDescent="0.25">
      <c r="A500" s="92" t="s">
        <v>222</v>
      </c>
      <c r="B500" s="93">
        <v>45963.418134270833</v>
      </c>
      <c r="C500" s="94" t="s">
        <v>261</v>
      </c>
      <c r="D500" s="95" t="s">
        <v>210</v>
      </c>
      <c r="E500" s="95" t="s">
        <v>130</v>
      </c>
      <c r="F500" s="95" t="s">
        <v>221</v>
      </c>
      <c r="G500" s="92"/>
      <c r="H500" s="95" t="s">
        <v>294</v>
      </c>
      <c r="I500" s="97">
        <v>124.93300000000001</v>
      </c>
    </row>
    <row r="501" spans="1:9" x14ac:dyDescent="0.25">
      <c r="A501" s="92" t="s">
        <v>222</v>
      </c>
      <c r="B501" s="93">
        <v>45963.418846273147</v>
      </c>
      <c r="C501" s="94" t="s">
        <v>261</v>
      </c>
      <c r="D501" s="95" t="s">
        <v>210</v>
      </c>
      <c r="E501" s="95" t="s">
        <v>130</v>
      </c>
      <c r="F501" s="95" t="s">
        <v>221</v>
      </c>
      <c r="G501" s="92"/>
      <c r="H501" s="95" t="s">
        <v>294</v>
      </c>
      <c r="I501" s="97">
        <v>61.512</v>
      </c>
    </row>
    <row r="502" spans="1:9" x14ac:dyDescent="0.25">
      <c r="A502" s="92" t="s">
        <v>222</v>
      </c>
      <c r="B502" s="93">
        <v>45963.41956545139</v>
      </c>
      <c r="C502" s="94" t="s">
        <v>261</v>
      </c>
      <c r="D502" s="95" t="s">
        <v>210</v>
      </c>
      <c r="E502" s="95" t="s">
        <v>130</v>
      </c>
      <c r="F502" s="95" t="s">
        <v>221</v>
      </c>
      <c r="G502" s="92"/>
      <c r="H502" s="95" t="s">
        <v>294</v>
      </c>
      <c r="I502" s="97">
        <v>62.137999999999998</v>
      </c>
    </row>
    <row r="503" spans="1:9" x14ac:dyDescent="0.25">
      <c r="A503" s="92" t="s">
        <v>222</v>
      </c>
      <c r="B503" s="93">
        <v>45963.420273761571</v>
      </c>
      <c r="C503" s="94" t="s">
        <v>261</v>
      </c>
      <c r="D503" s="95" t="s">
        <v>210</v>
      </c>
      <c r="E503" s="95" t="s">
        <v>130</v>
      </c>
      <c r="F503" s="95" t="s">
        <v>221</v>
      </c>
      <c r="G503" s="92"/>
      <c r="H503" s="95" t="s">
        <v>294</v>
      </c>
      <c r="I503" s="97">
        <v>61.195999999999998</v>
      </c>
    </row>
    <row r="504" spans="1:9" x14ac:dyDescent="0.25">
      <c r="A504" s="92" t="s">
        <v>222</v>
      </c>
      <c r="B504" s="93">
        <v>45963.420982754629</v>
      </c>
      <c r="C504" s="94" t="s">
        <v>261</v>
      </c>
      <c r="D504" s="95" t="s">
        <v>210</v>
      </c>
      <c r="E504" s="95" t="s">
        <v>130</v>
      </c>
      <c r="F504" s="95" t="s">
        <v>221</v>
      </c>
      <c r="G504" s="92"/>
      <c r="H504" s="95" t="s">
        <v>294</v>
      </c>
      <c r="I504" s="97">
        <v>61.262</v>
      </c>
    </row>
    <row r="505" spans="1:9" x14ac:dyDescent="0.25">
      <c r="A505" s="92" t="s">
        <v>222</v>
      </c>
      <c r="B505" s="93">
        <v>45963.421703333333</v>
      </c>
      <c r="C505" s="94" t="s">
        <v>261</v>
      </c>
      <c r="D505" s="95" t="s">
        <v>210</v>
      </c>
      <c r="E505" s="95" t="s">
        <v>130</v>
      </c>
      <c r="F505" s="95" t="s">
        <v>221</v>
      </c>
      <c r="G505" s="92"/>
      <c r="H505" s="95" t="s">
        <v>294</v>
      </c>
      <c r="I505" s="97">
        <v>62.271999999999998</v>
      </c>
    </row>
    <row r="506" spans="1:9" x14ac:dyDescent="0.25">
      <c r="A506" s="92" t="s">
        <v>222</v>
      </c>
      <c r="B506" s="93">
        <v>45963.422410243053</v>
      </c>
      <c r="C506" s="94" t="s">
        <v>261</v>
      </c>
      <c r="D506" s="95" t="s">
        <v>210</v>
      </c>
      <c r="E506" s="95" t="s">
        <v>130</v>
      </c>
      <c r="F506" s="95" t="s">
        <v>221</v>
      </c>
      <c r="G506" s="92"/>
      <c r="H506" s="95" t="s">
        <v>294</v>
      </c>
      <c r="I506" s="97">
        <v>61.084000000000003</v>
      </c>
    </row>
    <row r="507" spans="1:9" x14ac:dyDescent="0.25">
      <c r="A507" s="92" t="s">
        <v>222</v>
      </c>
      <c r="B507" s="93">
        <v>45963.423116458333</v>
      </c>
      <c r="C507" s="94" t="s">
        <v>261</v>
      </c>
      <c r="D507" s="95" t="s">
        <v>210</v>
      </c>
      <c r="E507" s="95" t="s">
        <v>130</v>
      </c>
      <c r="F507" s="95" t="s">
        <v>221</v>
      </c>
      <c r="G507" s="92"/>
      <c r="H507" s="95" t="s">
        <v>294</v>
      </c>
      <c r="I507" s="97">
        <v>61.006</v>
      </c>
    </row>
    <row r="508" spans="1:9" x14ac:dyDescent="0.25">
      <c r="A508" s="92" t="s">
        <v>222</v>
      </c>
      <c r="B508" s="93">
        <v>45963.42382452546</v>
      </c>
      <c r="C508" s="94" t="s">
        <v>261</v>
      </c>
      <c r="D508" s="95" t="s">
        <v>210</v>
      </c>
      <c r="E508" s="95" t="s">
        <v>130</v>
      </c>
      <c r="F508" s="95" t="s">
        <v>221</v>
      </c>
      <c r="G508" s="92"/>
      <c r="H508" s="95" t="s">
        <v>294</v>
      </c>
      <c r="I508" s="97">
        <v>61.192</v>
      </c>
    </row>
    <row r="509" spans="1:9" x14ac:dyDescent="0.25">
      <c r="A509" s="92" t="s">
        <v>222</v>
      </c>
      <c r="B509" s="93">
        <v>45963.424536076389</v>
      </c>
      <c r="C509" s="94" t="s">
        <v>261</v>
      </c>
      <c r="D509" s="95" t="s">
        <v>210</v>
      </c>
      <c r="E509" s="95" t="s">
        <v>130</v>
      </c>
      <c r="F509" s="95" t="s">
        <v>221</v>
      </c>
      <c r="G509" s="92"/>
      <c r="H509" s="95" t="s">
        <v>294</v>
      </c>
      <c r="I509" s="97">
        <v>61.473999999999997</v>
      </c>
    </row>
    <row r="510" spans="1:9" x14ac:dyDescent="0.25">
      <c r="A510" s="92" t="s">
        <v>222</v>
      </c>
      <c r="B510" s="93">
        <v>45963.425247152772</v>
      </c>
      <c r="C510" s="94" t="s">
        <v>261</v>
      </c>
      <c r="D510" s="95" t="s">
        <v>210</v>
      </c>
      <c r="E510" s="95" t="s">
        <v>130</v>
      </c>
      <c r="F510" s="95" t="s">
        <v>221</v>
      </c>
      <c r="G510" s="92"/>
      <c r="H510" s="95" t="s">
        <v>294</v>
      </c>
      <c r="I510" s="97">
        <v>61.435000000000002</v>
      </c>
    </row>
    <row r="511" spans="1:9" x14ac:dyDescent="0.25">
      <c r="A511" s="92" t="s">
        <v>222</v>
      </c>
      <c r="B511" s="93">
        <v>45963.425954756945</v>
      </c>
      <c r="C511" s="94" t="s">
        <v>261</v>
      </c>
      <c r="D511" s="95" t="s">
        <v>210</v>
      </c>
      <c r="E511" s="95" t="s">
        <v>130</v>
      </c>
      <c r="F511" s="95" t="s">
        <v>221</v>
      </c>
      <c r="G511" s="92"/>
      <c r="H511" s="95" t="s">
        <v>294</v>
      </c>
      <c r="I511" s="97">
        <v>61.146000000000001</v>
      </c>
    </row>
    <row r="512" spans="1:9" x14ac:dyDescent="0.25">
      <c r="A512" s="92" t="s">
        <v>222</v>
      </c>
      <c r="B512" s="93">
        <v>45963.426662361111</v>
      </c>
      <c r="C512" s="94" t="s">
        <v>261</v>
      </c>
      <c r="D512" s="95" t="s">
        <v>210</v>
      </c>
      <c r="E512" s="95" t="s">
        <v>130</v>
      </c>
      <c r="F512" s="95" t="s">
        <v>221</v>
      </c>
      <c r="G512" s="92"/>
      <c r="H512" s="95" t="s">
        <v>294</v>
      </c>
      <c r="I512" s="97">
        <v>61.140999999999998</v>
      </c>
    </row>
    <row r="513" spans="1:9" x14ac:dyDescent="0.25">
      <c r="A513" s="92" t="s">
        <v>222</v>
      </c>
      <c r="B513" s="93">
        <v>45963.427369745368</v>
      </c>
      <c r="C513" s="94" t="s">
        <v>261</v>
      </c>
      <c r="D513" s="95" t="s">
        <v>210</v>
      </c>
      <c r="E513" s="95" t="s">
        <v>130</v>
      </c>
      <c r="F513" s="95" t="s">
        <v>221</v>
      </c>
      <c r="G513" s="92"/>
      <c r="H513" s="95" t="s">
        <v>294</v>
      </c>
      <c r="I513" s="97">
        <v>61.12</v>
      </c>
    </row>
    <row r="514" spans="1:9" x14ac:dyDescent="0.25">
      <c r="A514" s="92" t="s">
        <v>222</v>
      </c>
      <c r="B514" s="93">
        <v>45963.428077118057</v>
      </c>
      <c r="C514" s="94" t="s">
        <v>261</v>
      </c>
      <c r="D514" s="95" t="s">
        <v>210</v>
      </c>
      <c r="E514" s="95" t="s">
        <v>130</v>
      </c>
      <c r="F514" s="95" t="s">
        <v>221</v>
      </c>
      <c r="G514" s="92"/>
      <c r="H514" s="95" t="s">
        <v>294</v>
      </c>
      <c r="I514" s="97">
        <v>61.125</v>
      </c>
    </row>
    <row r="515" spans="1:9" x14ac:dyDescent="0.25">
      <c r="A515" s="92" t="s">
        <v>222</v>
      </c>
      <c r="B515" s="93">
        <v>45963.428784027776</v>
      </c>
      <c r="C515" s="94" t="s">
        <v>261</v>
      </c>
      <c r="D515" s="95" t="s">
        <v>210</v>
      </c>
      <c r="E515" s="95" t="s">
        <v>130</v>
      </c>
      <c r="F515" s="95" t="s">
        <v>221</v>
      </c>
      <c r="G515" s="92"/>
      <c r="H515" s="95" t="s">
        <v>294</v>
      </c>
      <c r="I515" s="97">
        <v>61.07</v>
      </c>
    </row>
    <row r="516" spans="1:9" x14ac:dyDescent="0.25">
      <c r="A516" s="92" t="s">
        <v>222</v>
      </c>
      <c r="B516" s="93">
        <v>45963.429493055555</v>
      </c>
      <c r="C516" s="94" t="s">
        <v>261</v>
      </c>
      <c r="D516" s="95" t="s">
        <v>210</v>
      </c>
      <c r="E516" s="95" t="s">
        <v>130</v>
      </c>
      <c r="F516" s="95" t="s">
        <v>221</v>
      </c>
      <c r="G516" s="92"/>
      <c r="H516" s="95" t="s">
        <v>294</v>
      </c>
      <c r="I516" s="97">
        <v>61.256</v>
      </c>
    </row>
    <row r="517" spans="1:9" x14ac:dyDescent="0.25">
      <c r="A517" s="92" t="s">
        <v>222</v>
      </c>
      <c r="B517" s="93">
        <v>45963.430206412035</v>
      </c>
      <c r="C517" s="94" t="s">
        <v>261</v>
      </c>
      <c r="D517" s="95" t="s">
        <v>210</v>
      </c>
      <c r="E517" s="95" t="s">
        <v>130</v>
      </c>
      <c r="F517" s="95" t="s">
        <v>221</v>
      </c>
      <c r="G517" s="92"/>
      <c r="H517" s="95" t="s">
        <v>294</v>
      </c>
      <c r="I517" s="97">
        <v>61.637</v>
      </c>
    </row>
    <row r="518" spans="1:9" x14ac:dyDescent="0.25">
      <c r="A518" s="92" t="s">
        <v>222</v>
      </c>
      <c r="B518" s="93">
        <v>45963.430915416662</v>
      </c>
      <c r="C518" s="94" t="s">
        <v>261</v>
      </c>
      <c r="D518" s="95" t="s">
        <v>210</v>
      </c>
      <c r="E518" s="95" t="s">
        <v>130</v>
      </c>
      <c r="F518" s="95" t="s">
        <v>221</v>
      </c>
      <c r="G518" s="92"/>
      <c r="H518" s="95" t="s">
        <v>294</v>
      </c>
      <c r="I518" s="97">
        <v>61.274999999999999</v>
      </c>
    </row>
    <row r="519" spans="1:9" x14ac:dyDescent="0.25">
      <c r="A519" s="92" t="s">
        <v>222</v>
      </c>
      <c r="B519" s="93">
        <v>45963.432369745366</v>
      </c>
      <c r="C519" s="94" t="s">
        <v>261</v>
      </c>
      <c r="D519" s="95" t="s">
        <v>210</v>
      </c>
      <c r="E519" s="95" t="s">
        <v>130</v>
      </c>
      <c r="F519" s="95" t="s">
        <v>221</v>
      </c>
      <c r="G519" s="92"/>
      <c r="H519" s="95" t="s">
        <v>294</v>
      </c>
      <c r="I519" s="97">
        <v>125.65300000000001</v>
      </c>
    </row>
    <row r="520" spans="1:9" x14ac:dyDescent="0.25">
      <c r="A520" s="92" t="s">
        <v>222</v>
      </c>
      <c r="B520" s="93">
        <v>45963.433107685181</v>
      </c>
      <c r="C520" s="94" t="s">
        <v>261</v>
      </c>
      <c r="D520" s="95" t="s">
        <v>210</v>
      </c>
      <c r="E520" s="95" t="s">
        <v>130</v>
      </c>
      <c r="F520" s="95" t="s">
        <v>221</v>
      </c>
      <c r="G520" s="92"/>
      <c r="H520" s="95" t="s">
        <v>294</v>
      </c>
      <c r="I520" s="97">
        <v>63.667000000000002</v>
      </c>
    </row>
    <row r="521" spans="1:9" x14ac:dyDescent="0.25">
      <c r="A521" s="92" t="s">
        <v>222</v>
      </c>
      <c r="B521" s="93">
        <v>45963.433829664347</v>
      </c>
      <c r="C521" s="94" t="s">
        <v>261</v>
      </c>
      <c r="D521" s="95" t="s">
        <v>210</v>
      </c>
      <c r="E521" s="95" t="s">
        <v>130</v>
      </c>
      <c r="F521" s="95" t="s">
        <v>221</v>
      </c>
      <c r="G521" s="92"/>
      <c r="H521" s="95" t="s">
        <v>294</v>
      </c>
      <c r="I521" s="97">
        <v>62.466999999999999</v>
      </c>
    </row>
    <row r="522" spans="1:9" x14ac:dyDescent="0.25">
      <c r="A522" s="92" t="s">
        <v>222</v>
      </c>
      <c r="B522" s="93">
        <v>45963.434555300926</v>
      </c>
      <c r="C522" s="94" t="s">
        <v>261</v>
      </c>
      <c r="D522" s="95" t="s">
        <v>210</v>
      </c>
      <c r="E522" s="95" t="s">
        <v>130</v>
      </c>
      <c r="F522" s="95" t="s">
        <v>221</v>
      </c>
      <c r="G522" s="92"/>
      <c r="H522" s="95" t="s">
        <v>294</v>
      </c>
      <c r="I522" s="97">
        <v>62.697000000000003</v>
      </c>
    </row>
    <row r="523" spans="1:9" x14ac:dyDescent="0.25">
      <c r="A523" s="92" t="s">
        <v>222</v>
      </c>
      <c r="B523" s="93">
        <v>45963.435276562501</v>
      </c>
      <c r="C523" s="94" t="s">
        <v>261</v>
      </c>
      <c r="D523" s="95" t="s">
        <v>210</v>
      </c>
      <c r="E523" s="95" t="s">
        <v>130</v>
      </c>
      <c r="F523" s="95" t="s">
        <v>221</v>
      </c>
      <c r="G523" s="92"/>
      <c r="H523" s="95" t="s">
        <v>294</v>
      </c>
      <c r="I523" s="97">
        <v>62.326000000000001</v>
      </c>
    </row>
    <row r="524" spans="1:9" x14ac:dyDescent="0.25">
      <c r="A524" s="92" t="s">
        <v>222</v>
      </c>
      <c r="B524" s="93">
        <v>45963.436000613423</v>
      </c>
      <c r="C524" s="94" t="s">
        <v>261</v>
      </c>
      <c r="D524" s="95" t="s">
        <v>210</v>
      </c>
      <c r="E524" s="95" t="s">
        <v>130</v>
      </c>
      <c r="F524" s="95" t="s">
        <v>221</v>
      </c>
      <c r="G524" s="92"/>
      <c r="H524" s="95" t="s">
        <v>294</v>
      </c>
      <c r="I524" s="97">
        <v>62.561999999999998</v>
      </c>
    </row>
    <row r="525" spans="1:9" x14ac:dyDescent="0.25">
      <c r="A525" s="92" t="s">
        <v>222</v>
      </c>
      <c r="B525" s="93">
        <v>45963.436720717589</v>
      </c>
      <c r="C525" s="94" t="s">
        <v>261</v>
      </c>
      <c r="D525" s="95" t="s">
        <v>210</v>
      </c>
      <c r="E525" s="95" t="s">
        <v>130</v>
      </c>
      <c r="F525" s="95" t="s">
        <v>221</v>
      </c>
      <c r="G525" s="92"/>
      <c r="H525" s="95" t="s">
        <v>294</v>
      </c>
      <c r="I525" s="97">
        <v>62.22</v>
      </c>
    </row>
    <row r="526" spans="1:9" x14ac:dyDescent="0.25">
      <c r="A526" s="92" t="s">
        <v>222</v>
      </c>
      <c r="B526" s="93">
        <v>45963.437447534721</v>
      </c>
      <c r="C526" s="94" t="s">
        <v>261</v>
      </c>
      <c r="D526" s="95" t="s">
        <v>210</v>
      </c>
      <c r="E526" s="95" t="s">
        <v>130</v>
      </c>
      <c r="F526" s="95" t="s">
        <v>221</v>
      </c>
      <c r="G526" s="92"/>
      <c r="H526" s="95" t="s">
        <v>294</v>
      </c>
      <c r="I526" s="97">
        <v>62.802999999999997</v>
      </c>
    </row>
    <row r="527" spans="1:9" x14ac:dyDescent="0.25">
      <c r="A527" s="92" t="s">
        <v>222</v>
      </c>
      <c r="B527" s="93">
        <v>45963.438172499998</v>
      </c>
      <c r="C527" s="94" t="s">
        <v>261</v>
      </c>
      <c r="D527" s="95" t="s">
        <v>210</v>
      </c>
      <c r="E527" s="95" t="s">
        <v>130</v>
      </c>
      <c r="F527" s="95" t="s">
        <v>221</v>
      </c>
      <c r="G527" s="92"/>
      <c r="H527" s="95" t="s">
        <v>294</v>
      </c>
      <c r="I527" s="97">
        <v>62.637999999999998</v>
      </c>
    </row>
    <row r="528" spans="1:9" x14ac:dyDescent="0.25">
      <c r="A528" s="92" t="s">
        <v>222</v>
      </c>
      <c r="B528" s="93">
        <v>45963.438894687497</v>
      </c>
      <c r="C528" s="94" t="s">
        <v>261</v>
      </c>
      <c r="D528" s="95" t="s">
        <v>210</v>
      </c>
      <c r="E528" s="95" t="s">
        <v>130</v>
      </c>
      <c r="F528" s="95" t="s">
        <v>221</v>
      </c>
      <c r="G528" s="92"/>
      <c r="H528" s="95" t="s">
        <v>294</v>
      </c>
      <c r="I528" s="97">
        <v>62.401000000000003</v>
      </c>
    </row>
    <row r="529" spans="1:9" x14ac:dyDescent="0.25">
      <c r="A529" s="92" t="s">
        <v>222</v>
      </c>
      <c r="B529" s="93">
        <v>45963.439615960648</v>
      </c>
      <c r="C529" s="94" t="s">
        <v>261</v>
      </c>
      <c r="D529" s="95" t="s">
        <v>210</v>
      </c>
      <c r="E529" s="95" t="s">
        <v>130</v>
      </c>
      <c r="F529" s="95" t="s">
        <v>221</v>
      </c>
      <c r="G529" s="92"/>
      <c r="H529" s="95" t="s">
        <v>294</v>
      </c>
      <c r="I529" s="97">
        <v>62.323999999999998</v>
      </c>
    </row>
    <row r="530" spans="1:9" x14ac:dyDescent="0.25">
      <c r="A530" s="92" t="s">
        <v>222</v>
      </c>
      <c r="B530" s="93">
        <v>45963.440354814811</v>
      </c>
      <c r="C530" s="94" t="s">
        <v>261</v>
      </c>
      <c r="D530" s="95" t="s">
        <v>210</v>
      </c>
      <c r="E530" s="95" t="s">
        <v>130</v>
      </c>
      <c r="F530" s="95" t="s">
        <v>221</v>
      </c>
      <c r="G530" s="92"/>
      <c r="H530" s="95" t="s">
        <v>294</v>
      </c>
      <c r="I530" s="97">
        <v>63.743000000000002</v>
      </c>
    </row>
    <row r="531" spans="1:9" x14ac:dyDescent="0.25">
      <c r="A531" s="92" t="s">
        <v>222</v>
      </c>
      <c r="B531" s="93">
        <v>45963.441074918977</v>
      </c>
      <c r="C531" s="94" t="s">
        <v>261</v>
      </c>
      <c r="D531" s="95" t="s">
        <v>210</v>
      </c>
      <c r="E531" s="95" t="s">
        <v>130</v>
      </c>
      <c r="F531" s="95" t="s">
        <v>221</v>
      </c>
      <c r="G531" s="92"/>
      <c r="H531" s="95" t="s">
        <v>294</v>
      </c>
      <c r="I531" s="97">
        <v>62.313000000000002</v>
      </c>
    </row>
    <row r="532" spans="1:9" x14ac:dyDescent="0.25">
      <c r="A532" s="92" t="s">
        <v>222</v>
      </c>
      <c r="B532" s="93">
        <v>45963.442504259256</v>
      </c>
      <c r="C532" s="94" t="s">
        <v>261</v>
      </c>
      <c r="D532" s="95" t="s">
        <v>210</v>
      </c>
      <c r="E532" s="95" t="s">
        <v>130</v>
      </c>
      <c r="F532" s="95" t="s">
        <v>221</v>
      </c>
      <c r="G532" s="92"/>
      <c r="H532" s="95" t="s">
        <v>294</v>
      </c>
      <c r="I532" s="97">
        <v>123.504</v>
      </c>
    </row>
    <row r="533" spans="1:9" x14ac:dyDescent="0.25">
      <c r="A533" s="92" t="s">
        <v>222</v>
      </c>
      <c r="B533" s="93">
        <v>45963.443211631944</v>
      </c>
      <c r="C533" s="94" t="s">
        <v>261</v>
      </c>
      <c r="D533" s="95" t="s">
        <v>210</v>
      </c>
      <c r="E533" s="95" t="s">
        <v>130</v>
      </c>
      <c r="F533" s="95" t="s">
        <v>221</v>
      </c>
      <c r="G533" s="92"/>
      <c r="H533" s="95" t="s">
        <v>294</v>
      </c>
      <c r="I533" s="97">
        <v>61.110999999999997</v>
      </c>
    </row>
    <row r="534" spans="1:9" x14ac:dyDescent="0.25">
      <c r="A534" s="92" t="s">
        <v>222</v>
      </c>
      <c r="B534" s="93">
        <v>45963.443917847224</v>
      </c>
      <c r="C534" s="94" t="s">
        <v>261</v>
      </c>
      <c r="D534" s="95" t="s">
        <v>210</v>
      </c>
      <c r="E534" s="95" t="s">
        <v>130</v>
      </c>
      <c r="F534" s="95" t="s">
        <v>221</v>
      </c>
      <c r="G534" s="92"/>
      <c r="H534" s="95" t="s">
        <v>294</v>
      </c>
      <c r="I534" s="97">
        <v>61.017000000000003</v>
      </c>
    </row>
    <row r="535" spans="1:9" x14ac:dyDescent="0.25">
      <c r="A535" s="92" t="s">
        <v>222</v>
      </c>
      <c r="B535" s="93">
        <v>45963.444620833332</v>
      </c>
      <c r="C535" s="94" t="s">
        <v>261</v>
      </c>
      <c r="D535" s="95" t="s">
        <v>210</v>
      </c>
      <c r="E535" s="95" t="s">
        <v>130</v>
      </c>
      <c r="F535" s="95" t="s">
        <v>221</v>
      </c>
      <c r="G535" s="92"/>
      <c r="H535" s="95" t="s">
        <v>294</v>
      </c>
      <c r="I535" s="97">
        <v>60.747999999999998</v>
      </c>
    </row>
    <row r="536" spans="1:9" x14ac:dyDescent="0.25">
      <c r="A536" s="92" t="s">
        <v>222</v>
      </c>
      <c r="B536" s="93">
        <v>45963.445320787032</v>
      </c>
      <c r="C536" s="94" t="s">
        <v>261</v>
      </c>
      <c r="D536" s="95" t="s">
        <v>210</v>
      </c>
      <c r="E536" s="95" t="s">
        <v>130</v>
      </c>
      <c r="F536" s="95" t="s">
        <v>221</v>
      </c>
      <c r="G536" s="92"/>
      <c r="H536" s="95" t="s">
        <v>294</v>
      </c>
      <c r="I536" s="97">
        <v>60.475000000000001</v>
      </c>
    </row>
    <row r="537" spans="1:9" x14ac:dyDescent="0.25">
      <c r="A537" s="92" t="s">
        <v>222</v>
      </c>
      <c r="B537" s="93">
        <v>45963.446021481483</v>
      </c>
      <c r="C537" s="94" t="s">
        <v>261</v>
      </c>
      <c r="D537" s="95" t="s">
        <v>210</v>
      </c>
      <c r="E537" s="95" t="s">
        <v>130</v>
      </c>
      <c r="F537" s="95" t="s">
        <v>221</v>
      </c>
      <c r="G537" s="92"/>
      <c r="H537" s="95" t="s">
        <v>294</v>
      </c>
      <c r="I537" s="97">
        <v>60.551000000000002</v>
      </c>
    </row>
    <row r="538" spans="1:9" x14ac:dyDescent="0.25">
      <c r="A538" s="92" t="s">
        <v>222</v>
      </c>
      <c r="B538" s="93">
        <v>45963.446724444446</v>
      </c>
      <c r="C538" s="94" t="s">
        <v>261</v>
      </c>
      <c r="D538" s="95" t="s">
        <v>210</v>
      </c>
      <c r="E538" s="95" t="s">
        <v>130</v>
      </c>
      <c r="F538" s="95" t="s">
        <v>221</v>
      </c>
      <c r="G538" s="92"/>
      <c r="H538" s="95" t="s">
        <v>294</v>
      </c>
      <c r="I538" s="97">
        <v>60.734000000000002</v>
      </c>
    </row>
    <row r="539" spans="1:9" x14ac:dyDescent="0.25">
      <c r="A539" s="92" t="s">
        <v>222</v>
      </c>
      <c r="B539" s="93">
        <v>45963.447428101848</v>
      </c>
      <c r="C539" s="94" t="s">
        <v>261</v>
      </c>
      <c r="D539" s="95" t="s">
        <v>210</v>
      </c>
      <c r="E539" s="95" t="s">
        <v>130</v>
      </c>
      <c r="F539" s="95" t="s">
        <v>221</v>
      </c>
      <c r="G539" s="92"/>
      <c r="H539" s="95" t="s">
        <v>294</v>
      </c>
      <c r="I539" s="97">
        <v>60.804000000000002</v>
      </c>
    </row>
    <row r="540" spans="1:9" x14ac:dyDescent="0.25">
      <c r="A540" s="92" t="s">
        <v>222</v>
      </c>
      <c r="B540" s="93">
        <v>45963.448134108796</v>
      </c>
      <c r="C540" s="94" t="s">
        <v>261</v>
      </c>
      <c r="D540" s="95" t="s">
        <v>210</v>
      </c>
      <c r="E540" s="95" t="s">
        <v>130</v>
      </c>
      <c r="F540" s="95" t="s">
        <v>221</v>
      </c>
      <c r="G540" s="92"/>
      <c r="H540" s="95" t="s">
        <v>294</v>
      </c>
      <c r="I540" s="97">
        <v>60.99</v>
      </c>
    </row>
    <row r="541" spans="1:9" x14ac:dyDescent="0.25">
      <c r="A541" s="92" t="s">
        <v>222</v>
      </c>
      <c r="B541" s="93">
        <v>45963.448835914351</v>
      </c>
      <c r="C541" s="94" t="s">
        <v>261</v>
      </c>
      <c r="D541" s="95" t="s">
        <v>210</v>
      </c>
      <c r="E541" s="95" t="s">
        <v>130</v>
      </c>
      <c r="F541" s="95" t="s">
        <v>221</v>
      </c>
      <c r="G541" s="92"/>
      <c r="H541" s="95" t="s">
        <v>294</v>
      </c>
      <c r="I541" s="97">
        <v>60.636000000000003</v>
      </c>
    </row>
    <row r="542" spans="1:9" x14ac:dyDescent="0.25">
      <c r="A542" s="92" t="s">
        <v>222</v>
      </c>
      <c r="B542" s="93">
        <v>45963.449536585649</v>
      </c>
      <c r="C542" s="94" t="s">
        <v>261</v>
      </c>
      <c r="D542" s="95" t="s">
        <v>210</v>
      </c>
      <c r="E542" s="95" t="s">
        <v>130</v>
      </c>
      <c r="F542" s="95" t="s">
        <v>221</v>
      </c>
      <c r="G542" s="92"/>
      <c r="H542" s="95" t="s">
        <v>294</v>
      </c>
      <c r="I542" s="97">
        <v>60.55</v>
      </c>
    </row>
    <row r="543" spans="1:9" x14ac:dyDescent="0.25">
      <c r="A543" s="92" t="s">
        <v>222</v>
      </c>
      <c r="B543" s="93">
        <v>45963.450248356479</v>
      </c>
      <c r="C543" s="94" t="s">
        <v>261</v>
      </c>
      <c r="D543" s="95" t="s">
        <v>210</v>
      </c>
      <c r="E543" s="95" t="s">
        <v>130</v>
      </c>
      <c r="F543" s="95" t="s">
        <v>221</v>
      </c>
      <c r="G543" s="92"/>
      <c r="H543" s="95" t="s">
        <v>294</v>
      </c>
      <c r="I543" s="97">
        <v>61.497999999999998</v>
      </c>
    </row>
    <row r="544" spans="1:9" x14ac:dyDescent="0.25">
      <c r="A544" s="92" t="s">
        <v>222</v>
      </c>
      <c r="B544" s="93">
        <v>45963.450954097221</v>
      </c>
      <c r="C544" s="94" t="s">
        <v>261</v>
      </c>
      <c r="D544" s="95" t="s">
        <v>210</v>
      </c>
      <c r="E544" s="95" t="s">
        <v>130</v>
      </c>
      <c r="F544" s="95" t="s">
        <v>221</v>
      </c>
      <c r="G544" s="92"/>
      <c r="H544" s="95" t="s">
        <v>294</v>
      </c>
      <c r="I544" s="97">
        <v>60.972000000000001</v>
      </c>
    </row>
    <row r="545" spans="1:9" x14ac:dyDescent="0.25">
      <c r="A545" s="92" t="s">
        <v>222</v>
      </c>
      <c r="B545" s="93">
        <v>45963.451656620367</v>
      </c>
      <c r="C545" s="94" t="s">
        <v>261</v>
      </c>
      <c r="D545" s="95" t="s">
        <v>210</v>
      </c>
      <c r="E545" s="95" t="s">
        <v>130</v>
      </c>
      <c r="F545" s="95" t="s">
        <v>221</v>
      </c>
      <c r="G545" s="92"/>
      <c r="H545" s="95" t="s">
        <v>294</v>
      </c>
      <c r="I545" s="97">
        <v>60.695999999999998</v>
      </c>
    </row>
    <row r="546" spans="1:9" x14ac:dyDescent="0.25">
      <c r="A546" s="92" t="s">
        <v>222</v>
      </c>
      <c r="B546" s="93">
        <v>45963.452358437498</v>
      </c>
      <c r="C546" s="94" t="s">
        <v>261</v>
      </c>
      <c r="D546" s="95" t="s">
        <v>210</v>
      </c>
      <c r="E546" s="95" t="s">
        <v>130</v>
      </c>
      <c r="F546" s="95" t="s">
        <v>221</v>
      </c>
      <c r="G546" s="92"/>
      <c r="H546" s="95" t="s">
        <v>294</v>
      </c>
      <c r="I546" s="97">
        <v>60.652000000000001</v>
      </c>
    </row>
    <row r="547" spans="1:9" x14ac:dyDescent="0.25">
      <c r="A547" s="92" t="s">
        <v>222</v>
      </c>
      <c r="B547" s="93">
        <v>45963.453060486107</v>
      </c>
      <c r="C547" s="94" t="s">
        <v>261</v>
      </c>
      <c r="D547" s="95" t="s">
        <v>210</v>
      </c>
      <c r="E547" s="95" t="s">
        <v>130</v>
      </c>
      <c r="F547" s="95" t="s">
        <v>221</v>
      </c>
      <c r="G547" s="92"/>
      <c r="H547" s="95" t="s">
        <v>294</v>
      </c>
      <c r="I547" s="97">
        <v>60.661000000000001</v>
      </c>
    </row>
    <row r="548" spans="1:9" x14ac:dyDescent="0.25">
      <c r="A548" s="92" t="s">
        <v>222</v>
      </c>
      <c r="B548" s="93">
        <v>45963.453764398146</v>
      </c>
      <c r="C548" s="94" t="s">
        <v>261</v>
      </c>
      <c r="D548" s="95" t="s">
        <v>210</v>
      </c>
      <c r="E548" s="95" t="s">
        <v>130</v>
      </c>
      <c r="F548" s="95" t="s">
        <v>221</v>
      </c>
      <c r="G548" s="92"/>
      <c r="H548" s="95" t="s">
        <v>294</v>
      </c>
      <c r="I548" s="97">
        <v>60.8</v>
      </c>
    </row>
    <row r="549" spans="1:9" x14ac:dyDescent="0.25">
      <c r="A549" s="92" t="s">
        <v>222</v>
      </c>
      <c r="B549" s="93">
        <v>45963.454468298609</v>
      </c>
      <c r="C549" s="94" t="s">
        <v>261</v>
      </c>
      <c r="D549" s="95" t="s">
        <v>210</v>
      </c>
      <c r="E549" s="95" t="s">
        <v>130</v>
      </c>
      <c r="F549" s="95" t="s">
        <v>221</v>
      </c>
      <c r="G549" s="92"/>
      <c r="H549" s="95" t="s">
        <v>294</v>
      </c>
      <c r="I549" s="97">
        <v>60.84</v>
      </c>
    </row>
    <row r="550" spans="1:9" x14ac:dyDescent="0.25">
      <c r="A550" s="92" t="s">
        <v>222</v>
      </c>
      <c r="B550" s="93">
        <v>45963.455170590278</v>
      </c>
      <c r="C550" s="94" t="s">
        <v>261</v>
      </c>
      <c r="D550" s="95" t="s">
        <v>210</v>
      </c>
      <c r="E550" s="95" t="s">
        <v>130</v>
      </c>
      <c r="F550" s="95" t="s">
        <v>221</v>
      </c>
      <c r="G550" s="92"/>
      <c r="H550" s="95" t="s">
        <v>294</v>
      </c>
      <c r="I550" s="97">
        <v>60.677</v>
      </c>
    </row>
    <row r="551" spans="1:9" x14ac:dyDescent="0.25">
      <c r="A551" s="92" t="s">
        <v>222</v>
      </c>
      <c r="B551" s="93">
        <v>45963.45588050926</v>
      </c>
      <c r="C551" s="94" t="s">
        <v>261</v>
      </c>
      <c r="D551" s="95" t="s">
        <v>210</v>
      </c>
      <c r="E551" s="95" t="s">
        <v>130</v>
      </c>
      <c r="F551" s="95" t="s">
        <v>221</v>
      </c>
      <c r="G551" s="92"/>
      <c r="H551" s="95" t="s">
        <v>294</v>
      </c>
      <c r="I551" s="97">
        <v>61.343000000000004</v>
      </c>
    </row>
    <row r="552" spans="1:9" x14ac:dyDescent="0.25">
      <c r="A552" s="92" t="s">
        <v>222</v>
      </c>
      <c r="B552" s="93">
        <v>45963.456582789353</v>
      </c>
      <c r="C552" s="94" t="s">
        <v>261</v>
      </c>
      <c r="D552" s="95" t="s">
        <v>210</v>
      </c>
      <c r="E552" s="95" t="s">
        <v>130</v>
      </c>
      <c r="F552" s="95" t="s">
        <v>221</v>
      </c>
      <c r="G552" s="92"/>
      <c r="H552" s="95" t="s">
        <v>294</v>
      </c>
      <c r="I552" s="97">
        <v>60.668999999999997</v>
      </c>
    </row>
    <row r="553" spans="1:9" x14ac:dyDescent="0.25">
      <c r="A553" s="92" t="s">
        <v>222</v>
      </c>
      <c r="B553" s="93">
        <v>45963.457288090278</v>
      </c>
      <c r="C553" s="94" t="s">
        <v>261</v>
      </c>
      <c r="D553" s="95" t="s">
        <v>210</v>
      </c>
      <c r="E553" s="95" t="s">
        <v>130</v>
      </c>
      <c r="F553" s="95" t="s">
        <v>221</v>
      </c>
      <c r="G553" s="92"/>
      <c r="H553" s="95" t="s">
        <v>294</v>
      </c>
      <c r="I553" s="97">
        <v>60.956000000000003</v>
      </c>
    </row>
    <row r="554" spans="1:9" x14ac:dyDescent="0.25">
      <c r="A554" s="92" t="s">
        <v>222</v>
      </c>
      <c r="B554" s="93">
        <v>45963.457997083329</v>
      </c>
      <c r="C554" s="94" t="s">
        <v>261</v>
      </c>
      <c r="D554" s="95" t="s">
        <v>210</v>
      </c>
      <c r="E554" s="95" t="s">
        <v>130</v>
      </c>
      <c r="F554" s="95" t="s">
        <v>221</v>
      </c>
      <c r="G554" s="92"/>
      <c r="H554" s="95" t="s">
        <v>294</v>
      </c>
      <c r="I554" s="97">
        <v>61.246000000000002</v>
      </c>
    </row>
    <row r="555" spans="1:9" x14ac:dyDescent="0.25">
      <c r="A555" s="92" t="s">
        <v>222</v>
      </c>
      <c r="B555" s="93">
        <v>45963.458698680552</v>
      </c>
      <c r="C555" s="94" t="s">
        <v>261</v>
      </c>
      <c r="D555" s="95" t="s">
        <v>210</v>
      </c>
      <c r="E555" s="95" t="s">
        <v>130</v>
      </c>
      <c r="F555" s="95" t="s">
        <v>221</v>
      </c>
      <c r="G555" s="92"/>
      <c r="H555" s="95" t="s">
        <v>294</v>
      </c>
      <c r="I555" s="97">
        <v>60.634</v>
      </c>
    </row>
    <row r="556" spans="1:9" x14ac:dyDescent="0.25">
      <c r="A556" s="92" t="s">
        <v>222</v>
      </c>
      <c r="B556" s="93">
        <v>45963.459397939812</v>
      </c>
      <c r="C556" s="94" t="s">
        <v>261</v>
      </c>
      <c r="D556" s="95" t="s">
        <v>210</v>
      </c>
      <c r="E556" s="95" t="s">
        <v>130</v>
      </c>
      <c r="F556" s="95" t="s">
        <v>221</v>
      </c>
      <c r="G556" s="92"/>
      <c r="H556" s="95" t="s">
        <v>294</v>
      </c>
      <c r="I556" s="97">
        <v>60.420999999999999</v>
      </c>
    </row>
    <row r="557" spans="1:9" x14ac:dyDescent="0.25">
      <c r="A557" s="92" t="s">
        <v>222</v>
      </c>
      <c r="B557" s="93">
        <v>45963.460103252313</v>
      </c>
      <c r="C557" s="94" t="s">
        <v>261</v>
      </c>
      <c r="D557" s="95" t="s">
        <v>210</v>
      </c>
      <c r="E557" s="95" t="s">
        <v>130</v>
      </c>
      <c r="F557" s="95" t="s">
        <v>221</v>
      </c>
      <c r="G557" s="92"/>
      <c r="H557" s="95" t="s">
        <v>294</v>
      </c>
      <c r="I557" s="97">
        <v>60.938000000000002</v>
      </c>
    </row>
    <row r="558" spans="1:9" x14ac:dyDescent="0.25">
      <c r="A558" s="92" t="s">
        <v>222</v>
      </c>
      <c r="B558" s="93">
        <v>45963.460807592593</v>
      </c>
      <c r="C558" s="94" t="s">
        <v>261</v>
      </c>
      <c r="D558" s="95" t="s">
        <v>210</v>
      </c>
      <c r="E558" s="95" t="s">
        <v>130</v>
      </c>
      <c r="F558" s="95" t="s">
        <v>221</v>
      </c>
      <c r="G558" s="92"/>
      <c r="H558" s="95" t="s">
        <v>294</v>
      </c>
      <c r="I558" s="97">
        <v>60.862000000000002</v>
      </c>
    </row>
    <row r="559" spans="1:9" x14ac:dyDescent="0.25">
      <c r="A559" s="92" t="s">
        <v>222</v>
      </c>
      <c r="B559" s="93">
        <v>45963.462243657406</v>
      </c>
      <c r="C559" s="94" t="s">
        <v>261</v>
      </c>
      <c r="D559" s="95" t="s">
        <v>210</v>
      </c>
      <c r="E559" s="95" t="s">
        <v>130</v>
      </c>
      <c r="F559" s="95" t="s">
        <v>221</v>
      </c>
      <c r="G559" s="92"/>
      <c r="H559" s="95" t="s">
        <v>294</v>
      </c>
      <c r="I559" s="97">
        <v>123.98399999999999</v>
      </c>
    </row>
    <row r="560" spans="1:9" x14ac:dyDescent="0.25">
      <c r="A560" s="92" t="s">
        <v>222</v>
      </c>
      <c r="B560" s="93">
        <v>45963.462951493057</v>
      </c>
      <c r="C560" s="94" t="s">
        <v>261</v>
      </c>
      <c r="D560" s="95" t="s">
        <v>210</v>
      </c>
      <c r="E560" s="95" t="s">
        <v>130</v>
      </c>
      <c r="F560" s="95" t="s">
        <v>221</v>
      </c>
      <c r="G560" s="92"/>
      <c r="H560" s="95" t="s">
        <v>294</v>
      </c>
      <c r="I560" s="97">
        <v>61.155999999999999</v>
      </c>
    </row>
    <row r="561" spans="1:9" x14ac:dyDescent="0.25">
      <c r="A561" s="92" t="s">
        <v>222</v>
      </c>
      <c r="B561" s="93">
        <v>45963.463655624997</v>
      </c>
      <c r="C561" s="94" t="s">
        <v>261</v>
      </c>
      <c r="D561" s="95" t="s">
        <v>210</v>
      </c>
      <c r="E561" s="95" t="s">
        <v>130</v>
      </c>
      <c r="F561" s="95" t="s">
        <v>221</v>
      </c>
      <c r="G561" s="92"/>
      <c r="H561" s="95" t="s">
        <v>294</v>
      </c>
      <c r="I561" s="97">
        <v>60.927999999999997</v>
      </c>
    </row>
    <row r="562" spans="1:9" x14ac:dyDescent="0.25">
      <c r="A562" s="92" t="s">
        <v>222</v>
      </c>
      <c r="B562" s="93">
        <v>45963.464362291663</v>
      </c>
      <c r="C562" s="94" t="s">
        <v>261</v>
      </c>
      <c r="D562" s="95" t="s">
        <v>210</v>
      </c>
      <c r="E562" s="95" t="s">
        <v>130</v>
      </c>
      <c r="F562" s="95" t="s">
        <v>221</v>
      </c>
      <c r="G562" s="92"/>
      <c r="H562" s="95" t="s">
        <v>294</v>
      </c>
      <c r="I562" s="97">
        <v>61.058999999999997</v>
      </c>
    </row>
    <row r="563" spans="1:9" x14ac:dyDescent="0.25">
      <c r="A563" s="92" t="s">
        <v>222</v>
      </c>
      <c r="B563" s="93">
        <v>45963.465069456019</v>
      </c>
      <c r="C563" s="94" t="s">
        <v>261</v>
      </c>
      <c r="D563" s="95" t="s">
        <v>210</v>
      </c>
      <c r="E563" s="95" t="s">
        <v>130</v>
      </c>
      <c r="F563" s="95" t="s">
        <v>221</v>
      </c>
      <c r="G563" s="92"/>
      <c r="H563" s="95" t="s">
        <v>294</v>
      </c>
      <c r="I563" s="97">
        <v>61.1</v>
      </c>
    </row>
    <row r="564" spans="1:9" x14ac:dyDescent="0.25">
      <c r="A564" s="92" t="s">
        <v>222</v>
      </c>
      <c r="B564" s="93">
        <v>45963.465768981478</v>
      </c>
      <c r="C564" s="94" t="s">
        <v>261</v>
      </c>
      <c r="D564" s="95" t="s">
        <v>210</v>
      </c>
      <c r="E564" s="95" t="s">
        <v>130</v>
      </c>
      <c r="F564" s="95" t="s">
        <v>221</v>
      </c>
      <c r="G564" s="92"/>
      <c r="H564" s="95" t="s">
        <v>294</v>
      </c>
      <c r="I564" s="97">
        <v>60.442999999999998</v>
      </c>
    </row>
    <row r="565" spans="1:9" x14ac:dyDescent="0.25">
      <c r="A565" s="92" t="s">
        <v>222</v>
      </c>
      <c r="B565" s="93">
        <v>45963.466473541666</v>
      </c>
      <c r="C565" s="94" t="s">
        <v>261</v>
      </c>
      <c r="D565" s="95" t="s">
        <v>210</v>
      </c>
      <c r="E565" s="95" t="s">
        <v>130</v>
      </c>
      <c r="F565" s="95" t="s">
        <v>221</v>
      </c>
      <c r="G565" s="92"/>
      <c r="H565" s="95" t="s">
        <v>294</v>
      </c>
      <c r="I565" s="97">
        <v>60.889000000000003</v>
      </c>
    </row>
    <row r="566" spans="1:9" x14ac:dyDescent="0.25">
      <c r="A566" s="92" t="s">
        <v>222</v>
      </c>
      <c r="B566" s="93">
        <v>45963.467176990736</v>
      </c>
      <c r="C566" s="94" t="s">
        <v>261</v>
      </c>
      <c r="D566" s="95" t="s">
        <v>210</v>
      </c>
      <c r="E566" s="95" t="s">
        <v>130</v>
      </c>
      <c r="F566" s="95" t="s">
        <v>221</v>
      </c>
      <c r="G566" s="92"/>
      <c r="H566" s="95" t="s">
        <v>294</v>
      </c>
      <c r="I566" s="97">
        <v>60.77</v>
      </c>
    </row>
    <row r="567" spans="1:9" x14ac:dyDescent="0.25">
      <c r="A567" s="92" t="s">
        <v>222</v>
      </c>
      <c r="B567" s="93">
        <v>45963.467883437501</v>
      </c>
      <c r="C567" s="94" t="s">
        <v>261</v>
      </c>
      <c r="D567" s="95" t="s">
        <v>210</v>
      </c>
      <c r="E567" s="95" t="s">
        <v>130</v>
      </c>
      <c r="F567" s="95" t="s">
        <v>221</v>
      </c>
      <c r="G567" s="92"/>
      <c r="H567" s="95" t="s">
        <v>294</v>
      </c>
      <c r="I567" s="97">
        <v>60.953000000000003</v>
      </c>
    </row>
    <row r="568" spans="1:9" x14ac:dyDescent="0.25">
      <c r="A568" s="92" t="s">
        <v>222</v>
      </c>
      <c r="B568" s="93">
        <v>45963.468583414353</v>
      </c>
      <c r="C568" s="94" t="s">
        <v>261</v>
      </c>
      <c r="D568" s="95" t="s">
        <v>210</v>
      </c>
      <c r="E568" s="95" t="s">
        <v>130</v>
      </c>
      <c r="F568" s="95" t="s">
        <v>221</v>
      </c>
      <c r="G568" s="92"/>
      <c r="H568" s="95" t="s">
        <v>294</v>
      </c>
      <c r="I568" s="97">
        <v>60.570999999999998</v>
      </c>
    </row>
    <row r="569" spans="1:9" x14ac:dyDescent="0.25">
      <c r="A569" s="92" t="s">
        <v>222</v>
      </c>
      <c r="B569" s="93">
        <v>45963.469298194439</v>
      </c>
      <c r="C569" s="94" t="s">
        <v>261</v>
      </c>
      <c r="D569" s="95" t="s">
        <v>210</v>
      </c>
      <c r="E569" s="95" t="s">
        <v>130</v>
      </c>
      <c r="F569" s="95" t="s">
        <v>221</v>
      </c>
      <c r="G569" s="92"/>
      <c r="H569" s="95" t="s">
        <v>294</v>
      </c>
      <c r="I569" s="97">
        <v>61.767000000000003</v>
      </c>
    </row>
    <row r="570" spans="1:9" x14ac:dyDescent="0.25">
      <c r="A570" s="92" t="s">
        <v>222</v>
      </c>
      <c r="B570" s="93">
        <v>45963.470003715272</v>
      </c>
      <c r="C570" s="94" t="s">
        <v>261</v>
      </c>
      <c r="D570" s="95" t="s">
        <v>210</v>
      </c>
      <c r="E570" s="95" t="s">
        <v>130</v>
      </c>
      <c r="F570" s="95" t="s">
        <v>221</v>
      </c>
      <c r="G570" s="92"/>
      <c r="H570" s="95" t="s">
        <v>294</v>
      </c>
      <c r="I570" s="97">
        <v>60.951000000000001</v>
      </c>
    </row>
    <row r="571" spans="1:9" x14ac:dyDescent="0.25">
      <c r="A571" s="92" t="s">
        <v>222</v>
      </c>
      <c r="B571" s="93">
        <v>45963.470703923609</v>
      </c>
      <c r="C571" s="94" t="s">
        <v>261</v>
      </c>
      <c r="D571" s="95" t="s">
        <v>210</v>
      </c>
      <c r="E571" s="95" t="s">
        <v>130</v>
      </c>
      <c r="F571" s="95" t="s">
        <v>221</v>
      </c>
      <c r="G571" s="92"/>
      <c r="H571" s="95" t="s">
        <v>294</v>
      </c>
      <c r="I571" s="97">
        <v>60.509</v>
      </c>
    </row>
    <row r="572" spans="1:9" x14ac:dyDescent="0.25">
      <c r="A572" s="92" t="s">
        <v>222</v>
      </c>
      <c r="B572" s="93">
        <v>45963.47141637731</v>
      </c>
      <c r="C572" s="94" t="s">
        <v>261</v>
      </c>
      <c r="D572" s="95" t="s">
        <v>210</v>
      </c>
      <c r="E572" s="95" t="s">
        <v>130</v>
      </c>
      <c r="F572" s="95" t="s">
        <v>221</v>
      </c>
      <c r="G572" s="92"/>
      <c r="H572" s="95" t="s">
        <v>294</v>
      </c>
      <c r="I572" s="97">
        <v>61.558999999999997</v>
      </c>
    </row>
    <row r="573" spans="1:9" x14ac:dyDescent="0.25">
      <c r="A573" s="92" t="s">
        <v>222</v>
      </c>
      <c r="B573" s="93">
        <v>45963.472137418983</v>
      </c>
      <c r="C573" s="94" t="s">
        <v>261</v>
      </c>
      <c r="D573" s="95" t="s">
        <v>210</v>
      </c>
      <c r="E573" s="95" t="s">
        <v>130</v>
      </c>
      <c r="F573" s="95" t="s">
        <v>221</v>
      </c>
      <c r="G573" s="92"/>
      <c r="H573" s="95" t="s">
        <v>294</v>
      </c>
      <c r="I573" s="97">
        <v>62.290999999999997</v>
      </c>
    </row>
    <row r="574" spans="1:9" x14ac:dyDescent="0.25">
      <c r="A574" s="92" t="s">
        <v>222</v>
      </c>
      <c r="B574" s="93">
        <v>45963.473176956017</v>
      </c>
      <c r="C574" s="94" t="s">
        <v>261</v>
      </c>
      <c r="D574" s="95" t="s">
        <v>210</v>
      </c>
      <c r="E574" s="95" t="s">
        <v>130</v>
      </c>
      <c r="F574" s="95" t="s">
        <v>221</v>
      </c>
      <c r="G574" s="92"/>
      <c r="H574" s="95" t="s">
        <v>294</v>
      </c>
      <c r="I574" s="97">
        <v>89.736000000000004</v>
      </c>
    </row>
    <row r="575" spans="1:9" x14ac:dyDescent="0.25">
      <c r="A575" s="92" t="s">
        <v>222</v>
      </c>
      <c r="B575" s="93">
        <v>45963.388006446759</v>
      </c>
      <c r="C575" s="94" t="s">
        <v>261</v>
      </c>
      <c r="D575" s="95" t="s">
        <v>205</v>
      </c>
      <c r="E575" s="95" t="s">
        <v>245</v>
      </c>
      <c r="F575" s="95" t="s">
        <v>221</v>
      </c>
      <c r="G575" s="92"/>
      <c r="H575" s="95" t="s">
        <v>286</v>
      </c>
      <c r="I575" s="97">
        <v>113.895</v>
      </c>
    </row>
    <row r="576" spans="1:9" x14ac:dyDescent="0.25">
      <c r="A576" s="92" t="s">
        <v>222</v>
      </c>
      <c r="B576" s="93">
        <v>45963.388757106477</v>
      </c>
      <c r="C576" s="94" t="s">
        <v>261</v>
      </c>
      <c r="D576" s="95" t="s">
        <v>205</v>
      </c>
      <c r="E576" s="95" t="s">
        <v>245</v>
      </c>
      <c r="F576" s="95" t="s">
        <v>221</v>
      </c>
      <c r="G576" s="92"/>
      <c r="H576" s="95" t="s">
        <v>286</v>
      </c>
      <c r="I576" s="97">
        <v>64.850999999999999</v>
      </c>
    </row>
    <row r="577" spans="1:9" x14ac:dyDescent="0.25">
      <c r="A577" s="92" t="s">
        <v>222</v>
      </c>
      <c r="B577" s="93">
        <v>45963.389491562499</v>
      </c>
      <c r="C577" s="94" t="s">
        <v>261</v>
      </c>
      <c r="D577" s="95" t="s">
        <v>205</v>
      </c>
      <c r="E577" s="95" t="s">
        <v>245</v>
      </c>
      <c r="F577" s="95" t="s">
        <v>221</v>
      </c>
      <c r="G577" s="92"/>
      <c r="H577" s="95" t="s">
        <v>286</v>
      </c>
      <c r="I577" s="97">
        <v>63.459000000000003</v>
      </c>
    </row>
    <row r="578" spans="1:9" x14ac:dyDescent="0.25">
      <c r="A578" s="92" t="s">
        <v>222</v>
      </c>
      <c r="B578" s="93">
        <v>45963.390222314811</v>
      </c>
      <c r="C578" s="94" t="s">
        <v>261</v>
      </c>
      <c r="D578" s="95" t="s">
        <v>205</v>
      </c>
      <c r="E578" s="95" t="s">
        <v>245</v>
      </c>
      <c r="F578" s="95" t="s">
        <v>221</v>
      </c>
      <c r="G578" s="92"/>
      <c r="H578" s="95" t="s">
        <v>286</v>
      </c>
      <c r="I578" s="97">
        <v>63.143000000000001</v>
      </c>
    </row>
    <row r="579" spans="1:9" x14ac:dyDescent="0.25">
      <c r="A579" s="92" t="s">
        <v>222</v>
      </c>
      <c r="B579" s="93">
        <v>45963.390949594905</v>
      </c>
      <c r="C579" s="94" t="s">
        <v>261</v>
      </c>
      <c r="D579" s="95" t="s">
        <v>205</v>
      </c>
      <c r="E579" s="95" t="s">
        <v>245</v>
      </c>
      <c r="F579" s="95" t="s">
        <v>221</v>
      </c>
      <c r="G579" s="92"/>
      <c r="H579" s="95" t="s">
        <v>286</v>
      </c>
      <c r="I579" s="97">
        <v>62.844999999999999</v>
      </c>
    </row>
    <row r="580" spans="1:9" x14ac:dyDescent="0.25">
      <c r="A580" s="92" t="s">
        <v>222</v>
      </c>
      <c r="B580" s="93">
        <v>45963.391674791666</v>
      </c>
      <c r="C580" s="94" t="s">
        <v>261</v>
      </c>
      <c r="D580" s="95" t="s">
        <v>205</v>
      </c>
      <c r="E580" s="95" t="s">
        <v>245</v>
      </c>
      <c r="F580" s="95" t="s">
        <v>221</v>
      </c>
      <c r="G580" s="92"/>
      <c r="H580" s="95" t="s">
        <v>286</v>
      </c>
      <c r="I580" s="97">
        <v>62.649000000000001</v>
      </c>
    </row>
    <row r="581" spans="1:9" x14ac:dyDescent="0.25">
      <c r="A581" s="92" t="s">
        <v>222</v>
      </c>
      <c r="B581" s="93">
        <v>45963.392397453703</v>
      </c>
      <c r="C581" s="94" t="s">
        <v>261</v>
      </c>
      <c r="D581" s="95" t="s">
        <v>205</v>
      </c>
      <c r="E581" s="95" t="s">
        <v>245</v>
      </c>
      <c r="F581" s="95" t="s">
        <v>221</v>
      </c>
      <c r="G581" s="92"/>
      <c r="H581" s="95" t="s">
        <v>286</v>
      </c>
      <c r="I581" s="97">
        <v>62.441000000000003</v>
      </c>
    </row>
    <row r="582" spans="1:9" x14ac:dyDescent="0.25">
      <c r="A582" s="92" t="s">
        <v>222</v>
      </c>
      <c r="B582" s="93">
        <v>45963.393124502312</v>
      </c>
      <c r="C582" s="94" t="s">
        <v>261</v>
      </c>
      <c r="D582" s="95" t="s">
        <v>205</v>
      </c>
      <c r="E582" s="95" t="s">
        <v>245</v>
      </c>
      <c r="F582" s="95" t="s">
        <v>221</v>
      </c>
      <c r="G582" s="92"/>
      <c r="H582" s="95" t="s">
        <v>286</v>
      </c>
      <c r="I582" s="97">
        <v>62.832999999999998</v>
      </c>
    </row>
    <row r="583" spans="1:9" x14ac:dyDescent="0.25">
      <c r="A583" s="92" t="s">
        <v>222</v>
      </c>
      <c r="B583" s="93">
        <v>45963.393850844906</v>
      </c>
      <c r="C583" s="94" t="s">
        <v>261</v>
      </c>
      <c r="D583" s="95" t="s">
        <v>205</v>
      </c>
      <c r="E583" s="95" t="s">
        <v>245</v>
      </c>
      <c r="F583" s="95" t="s">
        <v>221</v>
      </c>
      <c r="G583" s="92"/>
      <c r="H583" s="95" t="s">
        <v>286</v>
      </c>
      <c r="I583" s="97">
        <v>62.761000000000003</v>
      </c>
    </row>
    <row r="584" spans="1:9" x14ac:dyDescent="0.25">
      <c r="A584" s="92" t="s">
        <v>222</v>
      </c>
      <c r="B584" s="93">
        <v>45963.394578159721</v>
      </c>
      <c r="C584" s="94" t="s">
        <v>261</v>
      </c>
      <c r="D584" s="95" t="s">
        <v>205</v>
      </c>
      <c r="E584" s="95" t="s">
        <v>245</v>
      </c>
      <c r="F584" s="95" t="s">
        <v>221</v>
      </c>
      <c r="G584" s="92"/>
      <c r="H584" s="95" t="s">
        <v>286</v>
      </c>
      <c r="I584" s="97">
        <v>62.835999999999999</v>
      </c>
    </row>
    <row r="585" spans="1:9" x14ac:dyDescent="0.25">
      <c r="A585" s="92" t="s">
        <v>222</v>
      </c>
      <c r="B585" s="93">
        <v>45963.395302881945</v>
      </c>
      <c r="C585" s="94" t="s">
        <v>261</v>
      </c>
      <c r="D585" s="95" t="s">
        <v>205</v>
      </c>
      <c r="E585" s="95" t="s">
        <v>245</v>
      </c>
      <c r="F585" s="95" t="s">
        <v>221</v>
      </c>
      <c r="G585" s="92"/>
      <c r="H585" s="95" t="s">
        <v>286</v>
      </c>
      <c r="I585" s="97">
        <v>62.606000000000002</v>
      </c>
    </row>
    <row r="586" spans="1:9" x14ac:dyDescent="0.25">
      <c r="A586" s="92" t="s">
        <v>222</v>
      </c>
      <c r="B586" s="93">
        <v>45963.396027372684</v>
      </c>
      <c r="C586" s="94" t="s">
        <v>261</v>
      </c>
      <c r="D586" s="95" t="s">
        <v>205</v>
      </c>
      <c r="E586" s="95" t="s">
        <v>245</v>
      </c>
      <c r="F586" s="95" t="s">
        <v>221</v>
      </c>
      <c r="G586" s="92"/>
      <c r="H586" s="95" t="s">
        <v>286</v>
      </c>
      <c r="I586" s="97">
        <v>62.600999999999999</v>
      </c>
    </row>
    <row r="587" spans="1:9" x14ac:dyDescent="0.25">
      <c r="A587" s="92" t="s">
        <v>222</v>
      </c>
      <c r="B587" s="93">
        <v>45963.396753275461</v>
      </c>
      <c r="C587" s="94" t="s">
        <v>261</v>
      </c>
      <c r="D587" s="95" t="s">
        <v>205</v>
      </c>
      <c r="E587" s="95" t="s">
        <v>245</v>
      </c>
      <c r="F587" s="95" t="s">
        <v>221</v>
      </c>
      <c r="G587" s="92"/>
      <c r="H587" s="95" t="s">
        <v>286</v>
      </c>
      <c r="I587" s="97">
        <v>62.728000000000002</v>
      </c>
    </row>
    <row r="588" spans="1:9" x14ac:dyDescent="0.25">
      <c r="A588" s="92" t="s">
        <v>222</v>
      </c>
      <c r="B588" s="93">
        <v>45963.397481030093</v>
      </c>
      <c r="C588" s="94" t="s">
        <v>261</v>
      </c>
      <c r="D588" s="95" t="s">
        <v>205</v>
      </c>
      <c r="E588" s="95" t="s">
        <v>245</v>
      </c>
      <c r="F588" s="95" t="s">
        <v>221</v>
      </c>
      <c r="G588" s="92"/>
      <c r="H588" s="95" t="s">
        <v>286</v>
      </c>
      <c r="I588" s="97">
        <v>62.872</v>
      </c>
    </row>
    <row r="589" spans="1:9" x14ac:dyDescent="0.25">
      <c r="A589" s="92" t="s">
        <v>222</v>
      </c>
      <c r="B589" s="93">
        <v>45963.398204143516</v>
      </c>
      <c r="C589" s="94" t="s">
        <v>261</v>
      </c>
      <c r="D589" s="95" t="s">
        <v>205</v>
      </c>
      <c r="E589" s="95" t="s">
        <v>245</v>
      </c>
      <c r="F589" s="95" t="s">
        <v>221</v>
      </c>
      <c r="G589" s="92"/>
      <c r="H589" s="95" t="s">
        <v>286</v>
      </c>
      <c r="I589" s="97">
        <v>62.491</v>
      </c>
    </row>
    <row r="590" spans="1:9" x14ac:dyDescent="0.25">
      <c r="A590" s="92" t="s">
        <v>222</v>
      </c>
      <c r="B590" s="93">
        <v>45963.398933969904</v>
      </c>
      <c r="C590" s="94" t="s">
        <v>261</v>
      </c>
      <c r="D590" s="95" t="s">
        <v>205</v>
      </c>
      <c r="E590" s="95" t="s">
        <v>245</v>
      </c>
      <c r="F590" s="95" t="s">
        <v>221</v>
      </c>
      <c r="G590" s="92"/>
      <c r="H590" s="95" t="s">
        <v>286</v>
      </c>
      <c r="I590" s="97">
        <v>63.063000000000002</v>
      </c>
    </row>
    <row r="591" spans="1:9" x14ac:dyDescent="0.25">
      <c r="A591" s="92" t="s">
        <v>222</v>
      </c>
      <c r="B591" s="93">
        <v>45963.399659629627</v>
      </c>
      <c r="C591" s="94" t="s">
        <v>261</v>
      </c>
      <c r="D591" s="95" t="s">
        <v>205</v>
      </c>
      <c r="E591" s="95" t="s">
        <v>245</v>
      </c>
      <c r="F591" s="95" t="s">
        <v>221</v>
      </c>
      <c r="G591" s="92"/>
      <c r="H591" s="95" t="s">
        <v>286</v>
      </c>
      <c r="I591" s="97">
        <v>62.686999999999998</v>
      </c>
    </row>
    <row r="592" spans="1:9" x14ac:dyDescent="0.25">
      <c r="A592" s="92" t="s">
        <v>222</v>
      </c>
      <c r="B592" s="93">
        <v>45963.400388530092</v>
      </c>
      <c r="C592" s="94" t="s">
        <v>261</v>
      </c>
      <c r="D592" s="95" t="s">
        <v>205</v>
      </c>
      <c r="E592" s="95" t="s">
        <v>245</v>
      </c>
      <c r="F592" s="95" t="s">
        <v>221</v>
      </c>
      <c r="G592" s="92"/>
      <c r="H592" s="95" t="s">
        <v>286</v>
      </c>
      <c r="I592" s="97">
        <v>62.981999999999999</v>
      </c>
    </row>
    <row r="593" spans="1:9" x14ac:dyDescent="0.25">
      <c r="A593" s="92" t="s">
        <v>222</v>
      </c>
      <c r="B593" s="93">
        <v>45963.401116504625</v>
      </c>
      <c r="C593" s="94" t="s">
        <v>261</v>
      </c>
      <c r="D593" s="95" t="s">
        <v>205</v>
      </c>
      <c r="E593" s="95" t="s">
        <v>245</v>
      </c>
      <c r="F593" s="95" t="s">
        <v>221</v>
      </c>
      <c r="G593" s="92"/>
      <c r="H593" s="95" t="s">
        <v>286</v>
      </c>
      <c r="I593" s="97">
        <v>62.902000000000001</v>
      </c>
    </row>
    <row r="594" spans="1:9" x14ac:dyDescent="0.25">
      <c r="A594" s="92" t="s">
        <v>222</v>
      </c>
      <c r="B594" s="93">
        <v>45963.401858368052</v>
      </c>
      <c r="C594" s="94" t="s">
        <v>261</v>
      </c>
      <c r="D594" s="95" t="s">
        <v>205</v>
      </c>
      <c r="E594" s="95" t="s">
        <v>245</v>
      </c>
      <c r="F594" s="95" t="s">
        <v>221</v>
      </c>
      <c r="G594" s="92"/>
      <c r="H594" s="95" t="s">
        <v>286</v>
      </c>
      <c r="I594" s="97">
        <v>64.111999999999995</v>
      </c>
    </row>
    <row r="595" spans="1:9" x14ac:dyDescent="0.25">
      <c r="A595" s="92" t="s">
        <v>222</v>
      </c>
      <c r="B595" s="93">
        <v>45963.40334881944</v>
      </c>
      <c r="C595" s="94" t="s">
        <v>261</v>
      </c>
      <c r="D595" s="95" t="s">
        <v>205</v>
      </c>
      <c r="E595" s="95" t="s">
        <v>245</v>
      </c>
      <c r="F595" s="95" t="s">
        <v>221</v>
      </c>
      <c r="G595" s="92"/>
      <c r="H595" s="95" t="s">
        <v>286</v>
      </c>
      <c r="I595" s="97">
        <v>128.77799999999999</v>
      </c>
    </row>
    <row r="596" spans="1:9" x14ac:dyDescent="0.25">
      <c r="A596" s="92" t="s">
        <v>222</v>
      </c>
      <c r="B596" s="93">
        <v>45963.404076550927</v>
      </c>
      <c r="C596" s="94" t="s">
        <v>261</v>
      </c>
      <c r="D596" s="95" t="s">
        <v>205</v>
      </c>
      <c r="E596" s="95" t="s">
        <v>245</v>
      </c>
      <c r="F596" s="95" t="s">
        <v>221</v>
      </c>
      <c r="G596" s="92"/>
      <c r="H596" s="95" t="s">
        <v>286</v>
      </c>
      <c r="I596" s="97">
        <v>62.784999999999997</v>
      </c>
    </row>
    <row r="597" spans="1:9" x14ac:dyDescent="0.25">
      <c r="A597" s="92" t="s">
        <v>222</v>
      </c>
      <c r="B597" s="93">
        <v>45963.4047962037</v>
      </c>
      <c r="C597" s="94" t="s">
        <v>261</v>
      </c>
      <c r="D597" s="95" t="s">
        <v>205</v>
      </c>
      <c r="E597" s="95" t="s">
        <v>245</v>
      </c>
      <c r="F597" s="95" t="s">
        <v>221</v>
      </c>
      <c r="G597" s="92"/>
      <c r="H597" s="95" t="s">
        <v>286</v>
      </c>
      <c r="I597" s="97">
        <v>62.177999999999997</v>
      </c>
    </row>
    <row r="598" spans="1:9" x14ac:dyDescent="0.25">
      <c r="A598" s="92" t="s">
        <v>222</v>
      </c>
      <c r="B598" s="93">
        <v>45963.405518402775</v>
      </c>
      <c r="C598" s="94" t="s">
        <v>261</v>
      </c>
      <c r="D598" s="95" t="s">
        <v>205</v>
      </c>
      <c r="E598" s="95" t="s">
        <v>245</v>
      </c>
      <c r="F598" s="95" t="s">
        <v>221</v>
      </c>
      <c r="G598" s="92"/>
      <c r="H598" s="95" t="s">
        <v>286</v>
      </c>
      <c r="I598" s="97">
        <v>62.494999999999997</v>
      </c>
    </row>
    <row r="599" spans="1:9" x14ac:dyDescent="0.25">
      <c r="A599" s="92" t="s">
        <v>222</v>
      </c>
      <c r="B599" s="93">
        <v>45963.406251469904</v>
      </c>
      <c r="C599" s="94" t="s">
        <v>261</v>
      </c>
      <c r="D599" s="95" t="s">
        <v>205</v>
      </c>
      <c r="E599" s="95" t="s">
        <v>245</v>
      </c>
      <c r="F599" s="95" t="s">
        <v>221</v>
      </c>
      <c r="G599" s="92"/>
      <c r="H599" s="95" t="s">
        <v>286</v>
      </c>
      <c r="I599" s="97">
        <v>63.331000000000003</v>
      </c>
    </row>
    <row r="600" spans="1:9" x14ac:dyDescent="0.25">
      <c r="A600" s="92" t="s">
        <v>222</v>
      </c>
      <c r="B600" s="93">
        <v>45963.406968796291</v>
      </c>
      <c r="C600" s="94" t="s">
        <v>261</v>
      </c>
      <c r="D600" s="95" t="s">
        <v>205</v>
      </c>
      <c r="E600" s="95" t="s">
        <v>245</v>
      </c>
      <c r="F600" s="95" t="s">
        <v>221</v>
      </c>
      <c r="G600" s="92"/>
      <c r="H600" s="95" t="s">
        <v>286</v>
      </c>
      <c r="I600" s="97">
        <v>61.978999999999999</v>
      </c>
    </row>
    <row r="601" spans="1:9" x14ac:dyDescent="0.25">
      <c r="A601" s="92" t="s">
        <v>222</v>
      </c>
      <c r="B601" s="93">
        <v>45963.407690983797</v>
      </c>
      <c r="C601" s="94" t="s">
        <v>261</v>
      </c>
      <c r="D601" s="95" t="s">
        <v>205</v>
      </c>
      <c r="E601" s="95" t="s">
        <v>245</v>
      </c>
      <c r="F601" s="95" t="s">
        <v>221</v>
      </c>
      <c r="G601" s="92"/>
      <c r="H601" s="95" t="s">
        <v>286</v>
      </c>
      <c r="I601" s="97">
        <v>62.311999999999998</v>
      </c>
    </row>
    <row r="602" spans="1:9" x14ac:dyDescent="0.25">
      <c r="A602" s="92" t="s">
        <v>222</v>
      </c>
      <c r="B602" s="93">
        <v>45963.408405312497</v>
      </c>
      <c r="C602" s="94" t="s">
        <v>261</v>
      </c>
      <c r="D602" s="95" t="s">
        <v>205</v>
      </c>
      <c r="E602" s="95" t="s">
        <v>245</v>
      </c>
      <c r="F602" s="95" t="s">
        <v>221</v>
      </c>
      <c r="G602" s="92"/>
      <c r="H602" s="95" t="s">
        <v>286</v>
      </c>
      <c r="I602" s="97">
        <v>61.814999999999998</v>
      </c>
    </row>
    <row r="603" spans="1:9" x14ac:dyDescent="0.25">
      <c r="A603" s="92" t="s">
        <v>222</v>
      </c>
      <c r="B603" s="93">
        <v>45963.409124490739</v>
      </c>
      <c r="C603" s="94" t="s">
        <v>261</v>
      </c>
      <c r="D603" s="95" t="s">
        <v>205</v>
      </c>
      <c r="E603" s="95" t="s">
        <v>245</v>
      </c>
      <c r="F603" s="95" t="s">
        <v>221</v>
      </c>
      <c r="G603" s="92"/>
      <c r="H603" s="95" t="s">
        <v>286</v>
      </c>
      <c r="I603" s="97">
        <v>62.131</v>
      </c>
    </row>
    <row r="604" spans="1:9" x14ac:dyDescent="0.25">
      <c r="A604" s="92" t="s">
        <v>222</v>
      </c>
      <c r="B604" s="93">
        <v>45963.409843668982</v>
      </c>
      <c r="C604" s="94" t="s">
        <v>261</v>
      </c>
      <c r="D604" s="95" t="s">
        <v>205</v>
      </c>
      <c r="E604" s="95" t="s">
        <v>245</v>
      </c>
      <c r="F604" s="95" t="s">
        <v>221</v>
      </c>
      <c r="G604" s="92"/>
      <c r="H604" s="95" t="s">
        <v>286</v>
      </c>
      <c r="I604" s="97">
        <v>62.055999999999997</v>
      </c>
    </row>
    <row r="605" spans="1:9" x14ac:dyDescent="0.25">
      <c r="A605" s="92" t="s">
        <v>222</v>
      </c>
      <c r="B605" s="93">
        <v>45963.410565162034</v>
      </c>
      <c r="C605" s="94" t="s">
        <v>261</v>
      </c>
      <c r="D605" s="95" t="s">
        <v>205</v>
      </c>
      <c r="E605" s="95" t="s">
        <v>245</v>
      </c>
      <c r="F605" s="95" t="s">
        <v>221</v>
      </c>
      <c r="G605" s="92"/>
      <c r="H605" s="95" t="s">
        <v>286</v>
      </c>
      <c r="I605" s="97">
        <v>62.427999999999997</v>
      </c>
    </row>
    <row r="606" spans="1:9" x14ac:dyDescent="0.25">
      <c r="A606" s="92" t="s">
        <v>222</v>
      </c>
      <c r="B606" s="93">
        <v>45963.411289432872</v>
      </c>
      <c r="C606" s="94" t="s">
        <v>261</v>
      </c>
      <c r="D606" s="95" t="s">
        <v>205</v>
      </c>
      <c r="E606" s="95" t="s">
        <v>245</v>
      </c>
      <c r="F606" s="95" t="s">
        <v>221</v>
      </c>
      <c r="G606" s="92"/>
      <c r="H606" s="95" t="s">
        <v>286</v>
      </c>
      <c r="I606" s="97">
        <v>62.587000000000003</v>
      </c>
    </row>
    <row r="607" spans="1:9" x14ac:dyDescent="0.25">
      <c r="A607" s="92" t="s">
        <v>222</v>
      </c>
      <c r="B607" s="93">
        <v>45963.412005636572</v>
      </c>
      <c r="C607" s="94" t="s">
        <v>261</v>
      </c>
      <c r="D607" s="95" t="s">
        <v>205</v>
      </c>
      <c r="E607" s="95" t="s">
        <v>245</v>
      </c>
      <c r="F607" s="95" t="s">
        <v>221</v>
      </c>
      <c r="G607" s="92"/>
      <c r="H607" s="95" t="s">
        <v>286</v>
      </c>
      <c r="I607" s="97">
        <v>61.881</v>
      </c>
    </row>
    <row r="608" spans="1:9" x14ac:dyDescent="0.25">
      <c r="A608" s="92" t="s">
        <v>222</v>
      </c>
      <c r="B608" s="93">
        <v>45963.412721782406</v>
      </c>
      <c r="C608" s="94" t="s">
        <v>261</v>
      </c>
      <c r="D608" s="95" t="s">
        <v>205</v>
      </c>
      <c r="E608" s="95" t="s">
        <v>245</v>
      </c>
      <c r="F608" s="95" t="s">
        <v>221</v>
      </c>
      <c r="G608" s="92"/>
      <c r="H608" s="95" t="s">
        <v>286</v>
      </c>
      <c r="I608" s="97">
        <v>61.88</v>
      </c>
    </row>
    <row r="609" spans="1:9" x14ac:dyDescent="0.25">
      <c r="A609" s="92" t="s">
        <v>222</v>
      </c>
      <c r="B609" s="93">
        <v>45963.413438877316</v>
      </c>
      <c r="C609" s="94" t="s">
        <v>261</v>
      </c>
      <c r="D609" s="95" t="s">
        <v>205</v>
      </c>
      <c r="E609" s="95" t="s">
        <v>245</v>
      </c>
      <c r="F609" s="95" t="s">
        <v>221</v>
      </c>
      <c r="G609" s="92"/>
      <c r="H609" s="95" t="s">
        <v>286</v>
      </c>
      <c r="I609" s="97">
        <v>61.953000000000003</v>
      </c>
    </row>
    <row r="610" spans="1:9" x14ac:dyDescent="0.25">
      <c r="A610" s="92" t="s">
        <v>222</v>
      </c>
      <c r="B610" s="93">
        <v>45963.414163611109</v>
      </c>
      <c r="C610" s="94" t="s">
        <v>261</v>
      </c>
      <c r="D610" s="95" t="s">
        <v>205</v>
      </c>
      <c r="E610" s="95" t="s">
        <v>245</v>
      </c>
      <c r="F610" s="95" t="s">
        <v>221</v>
      </c>
      <c r="G610" s="92"/>
      <c r="H610" s="95" t="s">
        <v>286</v>
      </c>
      <c r="I610" s="97">
        <v>62.616</v>
      </c>
    </row>
    <row r="611" spans="1:9" x14ac:dyDescent="0.25">
      <c r="A611" s="92" t="s">
        <v>222</v>
      </c>
      <c r="B611" s="93">
        <v>45963.414883958329</v>
      </c>
      <c r="C611" s="94" t="s">
        <v>261</v>
      </c>
      <c r="D611" s="95" t="s">
        <v>205</v>
      </c>
      <c r="E611" s="95" t="s">
        <v>245</v>
      </c>
      <c r="F611" s="95" t="s">
        <v>221</v>
      </c>
      <c r="G611" s="92"/>
      <c r="H611" s="95" t="s">
        <v>286</v>
      </c>
      <c r="I611" s="97">
        <v>62.250999999999998</v>
      </c>
    </row>
    <row r="612" spans="1:9" x14ac:dyDescent="0.25">
      <c r="A612" s="92" t="s">
        <v>222</v>
      </c>
      <c r="B612" s="93">
        <v>45963.415600810185</v>
      </c>
      <c r="C612" s="94" t="s">
        <v>261</v>
      </c>
      <c r="D612" s="95" t="s">
        <v>205</v>
      </c>
      <c r="E612" s="95" t="s">
        <v>245</v>
      </c>
      <c r="F612" s="95" t="s">
        <v>221</v>
      </c>
      <c r="G612" s="92"/>
      <c r="H612" s="95" t="s">
        <v>286</v>
      </c>
      <c r="I612" s="97">
        <v>61.938000000000002</v>
      </c>
    </row>
    <row r="613" spans="1:9" x14ac:dyDescent="0.25">
      <c r="A613" s="92" t="s">
        <v>222</v>
      </c>
      <c r="B613" s="93">
        <v>45963.416323263889</v>
      </c>
      <c r="C613" s="94" t="s">
        <v>261</v>
      </c>
      <c r="D613" s="95" t="s">
        <v>205</v>
      </c>
      <c r="E613" s="95" t="s">
        <v>245</v>
      </c>
      <c r="F613" s="95" t="s">
        <v>221</v>
      </c>
      <c r="G613" s="92"/>
      <c r="H613" s="95" t="s">
        <v>286</v>
      </c>
      <c r="I613" s="97">
        <v>62.414999999999999</v>
      </c>
    </row>
    <row r="614" spans="1:9" x14ac:dyDescent="0.25">
      <c r="A614" s="92" t="s">
        <v>222</v>
      </c>
      <c r="B614" s="93">
        <v>45963.417787534723</v>
      </c>
      <c r="C614" s="94" t="s">
        <v>261</v>
      </c>
      <c r="D614" s="95" t="s">
        <v>205</v>
      </c>
      <c r="E614" s="95" t="s">
        <v>245</v>
      </c>
      <c r="F614" s="95" t="s">
        <v>221</v>
      </c>
      <c r="G614" s="92"/>
      <c r="H614" s="95" t="s">
        <v>286</v>
      </c>
      <c r="I614" s="97">
        <v>126.518</v>
      </c>
    </row>
    <row r="615" spans="1:9" x14ac:dyDescent="0.25">
      <c r="A615" s="92" t="s">
        <v>222</v>
      </c>
      <c r="B615" s="93">
        <v>45963.418518738421</v>
      </c>
      <c r="C615" s="94" t="s">
        <v>261</v>
      </c>
      <c r="D615" s="95" t="s">
        <v>205</v>
      </c>
      <c r="E615" s="95" t="s">
        <v>245</v>
      </c>
      <c r="F615" s="95" t="s">
        <v>221</v>
      </c>
      <c r="G615" s="92"/>
      <c r="H615" s="95" t="s">
        <v>286</v>
      </c>
      <c r="I615" s="97">
        <v>63.183999999999997</v>
      </c>
    </row>
    <row r="616" spans="1:9" x14ac:dyDescent="0.25">
      <c r="A616" s="92" t="s">
        <v>222</v>
      </c>
      <c r="B616" s="93">
        <v>45963.419250196755</v>
      </c>
      <c r="C616" s="94" t="s">
        <v>261</v>
      </c>
      <c r="D616" s="95" t="s">
        <v>205</v>
      </c>
      <c r="E616" s="95" t="s">
        <v>245</v>
      </c>
      <c r="F616" s="95" t="s">
        <v>221</v>
      </c>
      <c r="G616" s="92"/>
      <c r="H616" s="95" t="s">
        <v>286</v>
      </c>
      <c r="I616" s="97">
        <v>63.207999999999998</v>
      </c>
    </row>
    <row r="617" spans="1:9" x14ac:dyDescent="0.25">
      <c r="A617" s="92" t="s">
        <v>222</v>
      </c>
      <c r="B617" s="93">
        <v>45963.419973310185</v>
      </c>
      <c r="C617" s="94" t="s">
        <v>261</v>
      </c>
      <c r="D617" s="95" t="s">
        <v>205</v>
      </c>
      <c r="E617" s="95" t="s">
        <v>245</v>
      </c>
      <c r="F617" s="95" t="s">
        <v>221</v>
      </c>
      <c r="G617" s="92"/>
      <c r="H617" s="95" t="s">
        <v>286</v>
      </c>
      <c r="I617" s="97">
        <v>62.468000000000004</v>
      </c>
    </row>
    <row r="618" spans="1:9" x14ac:dyDescent="0.25">
      <c r="A618" s="92" t="s">
        <v>222</v>
      </c>
      <c r="B618" s="93">
        <v>45963.420707800928</v>
      </c>
      <c r="C618" s="94" t="s">
        <v>261</v>
      </c>
      <c r="D618" s="95" t="s">
        <v>205</v>
      </c>
      <c r="E618" s="95" t="s">
        <v>245</v>
      </c>
      <c r="F618" s="95" t="s">
        <v>221</v>
      </c>
      <c r="G618" s="92"/>
      <c r="H618" s="95" t="s">
        <v>286</v>
      </c>
      <c r="I618" s="97">
        <v>63.46</v>
      </c>
    </row>
    <row r="619" spans="1:9" x14ac:dyDescent="0.25">
      <c r="A619" s="92" t="s">
        <v>222</v>
      </c>
      <c r="B619" s="93">
        <v>45963.421443148145</v>
      </c>
      <c r="C619" s="94" t="s">
        <v>261</v>
      </c>
      <c r="D619" s="95" t="s">
        <v>205</v>
      </c>
      <c r="E619" s="95" t="s">
        <v>245</v>
      </c>
      <c r="F619" s="95" t="s">
        <v>221</v>
      </c>
      <c r="G619" s="92"/>
      <c r="H619" s="95" t="s">
        <v>286</v>
      </c>
      <c r="I619" s="97">
        <v>63.55</v>
      </c>
    </row>
    <row r="620" spans="1:9" x14ac:dyDescent="0.25">
      <c r="A620" s="92" t="s">
        <v>222</v>
      </c>
      <c r="B620" s="93">
        <v>45963.422169976853</v>
      </c>
      <c r="C620" s="94" t="s">
        <v>261</v>
      </c>
      <c r="D620" s="95" t="s">
        <v>205</v>
      </c>
      <c r="E620" s="95" t="s">
        <v>245</v>
      </c>
      <c r="F620" s="95" t="s">
        <v>221</v>
      </c>
      <c r="G620" s="92"/>
      <c r="H620" s="95" t="s">
        <v>286</v>
      </c>
      <c r="I620" s="97">
        <v>62.790999999999997</v>
      </c>
    </row>
    <row r="621" spans="1:9" x14ac:dyDescent="0.25">
      <c r="A621" s="92" t="s">
        <v>222</v>
      </c>
      <c r="B621" s="93">
        <v>45963.422888692126</v>
      </c>
      <c r="C621" s="94" t="s">
        <v>261</v>
      </c>
      <c r="D621" s="95" t="s">
        <v>205</v>
      </c>
      <c r="E621" s="95" t="s">
        <v>245</v>
      </c>
      <c r="F621" s="95" t="s">
        <v>221</v>
      </c>
      <c r="G621" s="92"/>
      <c r="H621" s="95" t="s">
        <v>286</v>
      </c>
      <c r="I621" s="97">
        <v>62.110999999999997</v>
      </c>
    </row>
    <row r="622" spans="1:9" x14ac:dyDescent="0.25">
      <c r="A622" s="92" t="s">
        <v>222</v>
      </c>
      <c r="B622" s="93">
        <v>45963.42360440972</v>
      </c>
      <c r="C622" s="94" t="s">
        <v>261</v>
      </c>
      <c r="D622" s="95" t="s">
        <v>205</v>
      </c>
      <c r="E622" s="95" t="s">
        <v>245</v>
      </c>
      <c r="F622" s="95" t="s">
        <v>221</v>
      </c>
      <c r="G622" s="92"/>
      <c r="H622" s="95" t="s">
        <v>286</v>
      </c>
      <c r="I622" s="97">
        <v>61.838999999999999</v>
      </c>
    </row>
    <row r="623" spans="1:9" x14ac:dyDescent="0.25">
      <c r="A623" s="92" t="s">
        <v>222</v>
      </c>
      <c r="B623" s="93">
        <v>45963.42432543981</v>
      </c>
      <c r="C623" s="94" t="s">
        <v>261</v>
      </c>
      <c r="D623" s="95" t="s">
        <v>205</v>
      </c>
      <c r="E623" s="95" t="s">
        <v>245</v>
      </c>
      <c r="F623" s="95" t="s">
        <v>221</v>
      </c>
      <c r="G623" s="92"/>
      <c r="H623" s="95" t="s">
        <v>286</v>
      </c>
      <c r="I623" s="97">
        <v>62.298000000000002</v>
      </c>
    </row>
    <row r="624" spans="1:9" x14ac:dyDescent="0.25">
      <c r="A624" s="92" t="s">
        <v>222</v>
      </c>
      <c r="B624" s="93">
        <v>45963.425050868056</v>
      </c>
      <c r="C624" s="94" t="s">
        <v>261</v>
      </c>
      <c r="D624" s="95" t="s">
        <v>205</v>
      </c>
      <c r="E624" s="95" t="s">
        <v>245</v>
      </c>
      <c r="F624" s="95" t="s">
        <v>221</v>
      </c>
      <c r="G624" s="92"/>
      <c r="H624" s="95" t="s">
        <v>286</v>
      </c>
      <c r="I624" s="97">
        <v>62.682000000000002</v>
      </c>
    </row>
    <row r="625" spans="1:9" x14ac:dyDescent="0.25">
      <c r="A625" s="92" t="s">
        <v>222</v>
      </c>
      <c r="B625" s="93">
        <v>45963.425769120367</v>
      </c>
      <c r="C625" s="94" t="s">
        <v>261</v>
      </c>
      <c r="D625" s="95" t="s">
        <v>205</v>
      </c>
      <c r="E625" s="95" t="s">
        <v>245</v>
      </c>
      <c r="F625" s="95" t="s">
        <v>221</v>
      </c>
      <c r="G625" s="92"/>
      <c r="H625" s="95" t="s">
        <v>286</v>
      </c>
      <c r="I625" s="97">
        <v>62.046999999999997</v>
      </c>
    </row>
    <row r="626" spans="1:9" x14ac:dyDescent="0.25">
      <c r="A626" s="92" t="s">
        <v>222</v>
      </c>
      <c r="B626" s="93">
        <v>45963.426492696759</v>
      </c>
      <c r="C626" s="94" t="s">
        <v>261</v>
      </c>
      <c r="D626" s="95" t="s">
        <v>205</v>
      </c>
      <c r="E626" s="95" t="s">
        <v>245</v>
      </c>
      <c r="F626" s="95" t="s">
        <v>221</v>
      </c>
      <c r="G626" s="92"/>
      <c r="H626" s="95" t="s">
        <v>286</v>
      </c>
      <c r="I626" s="97">
        <v>62.523000000000003</v>
      </c>
    </row>
    <row r="627" spans="1:9" x14ac:dyDescent="0.25">
      <c r="A627" s="92" t="s">
        <v>222</v>
      </c>
      <c r="B627" s="93">
        <v>45963.427938935187</v>
      </c>
      <c r="C627" s="94" t="s">
        <v>261</v>
      </c>
      <c r="D627" s="95" t="s">
        <v>205</v>
      </c>
      <c r="E627" s="95" t="s">
        <v>245</v>
      </c>
      <c r="F627" s="95" t="s">
        <v>221</v>
      </c>
      <c r="G627" s="92"/>
      <c r="H627" s="95" t="s">
        <v>286</v>
      </c>
      <c r="I627" s="97">
        <v>124.871</v>
      </c>
    </row>
    <row r="628" spans="1:9" x14ac:dyDescent="0.25">
      <c r="A628" s="92" t="s">
        <v>222</v>
      </c>
      <c r="B628" s="93">
        <v>45963.428664826388</v>
      </c>
      <c r="C628" s="94" t="s">
        <v>261</v>
      </c>
      <c r="D628" s="95" t="s">
        <v>205</v>
      </c>
      <c r="E628" s="95" t="s">
        <v>245</v>
      </c>
      <c r="F628" s="95" t="s">
        <v>221</v>
      </c>
      <c r="G628" s="92"/>
      <c r="H628" s="95" t="s">
        <v>286</v>
      </c>
      <c r="I628" s="97">
        <v>62.805999999999997</v>
      </c>
    </row>
    <row r="629" spans="1:9" x14ac:dyDescent="0.25">
      <c r="A629" s="92" t="s">
        <v>222</v>
      </c>
      <c r="B629" s="93">
        <v>45963.429389791665</v>
      </c>
      <c r="C629" s="94" t="s">
        <v>261</v>
      </c>
      <c r="D629" s="95" t="s">
        <v>205</v>
      </c>
      <c r="E629" s="95" t="s">
        <v>245</v>
      </c>
      <c r="F629" s="95" t="s">
        <v>221</v>
      </c>
      <c r="G629" s="92"/>
      <c r="H629" s="95" t="s">
        <v>286</v>
      </c>
      <c r="I629" s="97">
        <v>62.652000000000001</v>
      </c>
    </row>
    <row r="630" spans="1:9" x14ac:dyDescent="0.25">
      <c r="A630" s="92" t="s">
        <v>222</v>
      </c>
      <c r="B630" s="93">
        <v>45963.430105995365</v>
      </c>
      <c r="C630" s="94" t="s">
        <v>261</v>
      </c>
      <c r="D630" s="95" t="s">
        <v>205</v>
      </c>
      <c r="E630" s="95" t="s">
        <v>245</v>
      </c>
      <c r="F630" s="95" t="s">
        <v>221</v>
      </c>
      <c r="G630" s="92"/>
      <c r="H630" s="95" t="s">
        <v>286</v>
      </c>
      <c r="I630" s="97">
        <v>61.783999999999999</v>
      </c>
    </row>
    <row r="631" spans="1:9" x14ac:dyDescent="0.25">
      <c r="A631" s="92" t="s">
        <v>222</v>
      </c>
      <c r="B631" s="93">
        <v>45963.430827696757</v>
      </c>
      <c r="C631" s="94" t="s">
        <v>261</v>
      </c>
      <c r="D631" s="95" t="s">
        <v>205</v>
      </c>
      <c r="E631" s="95" t="s">
        <v>245</v>
      </c>
      <c r="F631" s="95" t="s">
        <v>221</v>
      </c>
      <c r="G631" s="92"/>
      <c r="H631" s="95" t="s">
        <v>286</v>
      </c>
      <c r="I631" s="97">
        <v>62.444000000000003</v>
      </c>
    </row>
    <row r="632" spans="1:9" x14ac:dyDescent="0.25">
      <c r="A632" s="92" t="s">
        <v>222</v>
      </c>
      <c r="B632" s="93">
        <v>45963.43153923611</v>
      </c>
      <c r="C632" s="94" t="s">
        <v>261</v>
      </c>
      <c r="D632" s="95" t="s">
        <v>205</v>
      </c>
      <c r="E632" s="95" t="s">
        <v>245</v>
      </c>
      <c r="F632" s="95" t="s">
        <v>221</v>
      </c>
      <c r="G632" s="92"/>
      <c r="H632" s="95" t="s">
        <v>286</v>
      </c>
      <c r="I632" s="97">
        <v>61.481999999999999</v>
      </c>
    </row>
    <row r="633" spans="1:9" x14ac:dyDescent="0.25">
      <c r="A633" s="92" t="s">
        <v>222</v>
      </c>
      <c r="B633" s="93">
        <v>45963.432260729161</v>
      </c>
      <c r="C633" s="94" t="s">
        <v>261</v>
      </c>
      <c r="D633" s="95" t="s">
        <v>205</v>
      </c>
      <c r="E633" s="95" t="s">
        <v>245</v>
      </c>
      <c r="F633" s="95" t="s">
        <v>221</v>
      </c>
      <c r="G633" s="92"/>
      <c r="H633" s="95" t="s">
        <v>286</v>
      </c>
      <c r="I633" s="97">
        <v>62.347999999999999</v>
      </c>
    </row>
    <row r="634" spans="1:9" x14ac:dyDescent="0.25">
      <c r="A634" s="92" t="s">
        <v>222</v>
      </c>
      <c r="B634" s="93">
        <v>45963.432976203701</v>
      </c>
      <c r="C634" s="94" t="s">
        <v>261</v>
      </c>
      <c r="D634" s="95" t="s">
        <v>205</v>
      </c>
      <c r="E634" s="95" t="s">
        <v>245</v>
      </c>
      <c r="F634" s="95" t="s">
        <v>221</v>
      </c>
      <c r="G634" s="92"/>
      <c r="H634" s="95" t="s">
        <v>286</v>
      </c>
      <c r="I634" s="97">
        <v>61.823</v>
      </c>
    </row>
    <row r="635" spans="1:9" x14ac:dyDescent="0.25">
      <c r="A635" s="92" t="s">
        <v>222</v>
      </c>
      <c r="B635" s="93">
        <v>45963.433690983795</v>
      </c>
      <c r="C635" s="94" t="s">
        <v>261</v>
      </c>
      <c r="D635" s="95" t="s">
        <v>205</v>
      </c>
      <c r="E635" s="95" t="s">
        <v>245</v>
      </c>
      <c r="F635" s="95" t="s">
        <v>221</v>
      </c>
      <c r="G635" s="92"/>
      <c r="H635" s="95" t="s">
        <v>286</v>
      </c>
      <c r="I635" s="97">
        <v>61.758000000000003</v>
      </c>
    </row>
    <row r="636" spans="1:9" x14ac:dyDescent="0.25">
      <c r="A636" s="92" t="s">
        <v>222</v>
      </c>
      <c r="B636" s="93">
        <v>45963.434410624999</v>
      </c>
      <c r="C636" s="94" t="s">
        <v>261</v>
      </c>
      <c r="D636" s="95" t="s">
        <v>205</v>
      </c>
      <c r="E636" s="95" t="s">
        <v>245</v>
      </c>
      <c r="F636" s="95" t="s">
        <v>221</v>
      </c>
      <c r="G636" s="92"/>
      <c r="H636" s="95" t="s">
        <v>286</v>
      </c>
      <c r="I636" s="97">
        <v>62.167000000000002</v>
      </c>
    </row>
    <row r="637" spans="1:9" x14ac:dyDescent="0.25">
      <c r="A637" s="92" t="s">
        <v>222</v>
      </c>
      <c r="B637" s="93">
        <v>45963.435130277772</v>
      </c>
      <c r="C637" s="94" t="s">
        <v>261</v>
      </c>
      <c r="D637" s="95" t="s">
        <v>205</v>
      </c>
      <c r="E637" s="95" t="s">
        <v>245</v>
      </c>
      <c r="F637" s="95" t="s">
        <v>221</v>
      </c>
      <c r="G637" s="92"/>
      <c r="H637" s="95" t="s">
        <v>286</v>
      </c>
      <c r="I637" s="97">
        <v>62.188000000000002</v>
      </c>
    </row>
    <row r="638" spans="1:9" x14ac:dyDescent="0.25">
      <c r="A638" s="92" t="s">
        <v>222</v>
      </c>
      <c r="B638" s="93">
        <v>45963.435847141205</v>
      </c>
      <c r="C638" s="94" t="s">
        <v>261</v>
      </c>
      <c r="D638" s="95" t="s">
        <v>205</v>
      </c>
      <c r="E638" s="95" t="s">
        <v>245</v>
      </c>
      <c r="F638" s="95" t="s">
        <v>221</v>
      </c>
      <c r="G638" s="92"/>
      <c r="H638" s="95" t="s">
        <v>286</v>
      </c>
      <c r="I638" s="97">
        <v>61.941000000000003</v>
      </c>
    </row>
    <row r="639" spans="1:9" x14ac:dyDescent="0.25">
      <c r="A639" s="92" t="s">
        <v>222</v>
      </c>
      <c r="B639" s="93">
        <v>45963.436567013887</v>
      </c>
      <c r="C639" s="94" t="s">
        <v>261</v>
      </c>
      <c r="D639" s="95" t="s">
        <v>205</v>
      </c>
      <c r="E639" s="95" t="s">
        <v>245</v>
      </c>
      <c r="F639" s="95" t="s">
        <v>221</v>
      </c>
      <c r="G639" s="92"/>
      <c r="H639" s="95" t="s">
        <v>286</v>
      </c>
      <c r="I639" s="97">
        <v>62.206000000000003</v>
      </c>
    </row>
    <row r="640" spans="1:9" x14ac:dyDescent="0.25">
      <c r="A640" s="92" t="s">
        <v>222</v>
      </c>
      <c r="B640" s="93">
        <v>45963.437286435183</v>
      </c>
      <c r="C640" s="94" t="s">
        <v>261</v>
      </c>
      <c r="D640" s="95" t="s">
        <v>205</v>
      </c>
      <c r="E640" s="95" t="s">
        <v>245</v>
      </c>
      <c r="F640" s="95" t="s">
        <v>221</v>
      </c>
      <c r="G640" s="92"/>
      <c r="H640" s="95" t="s">
        <v>286</v>
      </c>
      <c r="I640" s="97">
        <v>62.146000000000001</v>
      </c>
    </row>
    <row r="641" spans="1:9" x14ac:dyDescent="0.25">
      <c r="A641" s="92" t="s">
        <v>222</v>
      </c>
      <c r="B641" s="93">
        <v>45963.437999363421</v>
      </c>
      <c r="C641" s="94" t="s">
        <v>261</v>
      </c>
      <c r="D641" s="95" t="s">
        <v>205</v>
      </c>
      <c r="E641" s="95" t="s">
        <v>245</v>
      </c>
      <c r="F641" s="95" t="s">
        <v>221</v>
      </c>
      <c r="G641" s="92"/>
      <c r="H641" s="95" t="s">
        <v>286</v>
      </c>
      <c r="I641" s="97">
        <v>61.616999999999997</v>
      </c>
    </row>
    <row r="642" spans="1:9" x14ac:dyDescent="0.25">
      <c r="A642" s="92" t="s">
        <v>222</v>
      </c>
      <c r="B642" s="93">
        <v>45963.438713912037</v>
      </c>
      <c r="C642" s="94" t="s">
        <v>261</v>
      </c>
      <c r="D642" s="95" t="s">
        <v>205</v>
      </c>
      <c r="E642" s="95" t="s">
        <v>245</v>
      </c>
      <c r="F642" s="95" t="s">
        <v>221</v>
      </c>
      <c r="G642" s="92"/>
      <c r="H642" s="95" t="s">
        <v>286</v>
      </c>
      <c r="I642" s="97">
        <v>61.735999999999997</v>
      </c>
    </row>
    <row r="643" spans="1:9" x14ac:dyDescent="0.25">
      <c r="A643" s="92" t="s">
        <v>222</v>
      </c>
      <c r="B643" s="93">
        <v>45963.439439108792</v>
      </c>
      <c r="C643" s="94" t="s">
        <v>261</v>
      </c>
      <c r="D643" s="95" t="s">
        <v>205</v>
      </c>
      <c r="E643" s="95" t="s">
        <v>245</v>
      </c>
      <c r="F643" s="95" t="s">
        <v>221</v>
      </c>
      <c r="G643" s="92"/>
      <c r="H643" s="95" t="s">
        <v>286</v>
      </c>
      <c r="I643" s="97">
        <v>62.658999999999999</v>
      </c>
    </row>
    <row r="644" spans="1:9" x14ac:dyDescent="0.25">
      <c r="A644" s="92" t="s">
        <v>222</v>
      </c>
      <c r="B644" s="93">
        <v>45963.44015829861</v>
      </c>
      <c r="C644" s="94" t="s">
        <v>261</v>
      </c>
      <c r="D644" s="95" t="s">
        <v>205</v>
      </c>
      <c r="E644" s="95" t="s">
        <v>245</v>
      </c>
      <c r="F644" s="95" t="s">
        <v>221</v>
      </c>
      <c r="G644" s="92"/>
      <c r="H644" s="95" t="s">
        <v>286</v>
      </c>
      <c r="I644" s="97">
        <v>62.136000000000003</v>
      </c>
    </row>
    <row r="645" spans="1:9" x14ac:dyDescent="0.25">
      <c r="A645" s="92" t="s">
        <v>222</v>
      </c>
      <c r="B645" s="93">
        <v>45963.440877245368</v>
      </c>
      <c r="C645" s="94" t="s">
        <v>261</v>
      </c>
      <c r="D645" s="95" t="s">
        <v>205</v>
      </c>
      <c r="E645" s="95" t="s">
        <v>245</v>
      </c>
      <c r="F645" s="95" t="s">
        <v>221</v>
      </c>
      <c r="G645" s="92"/>
      <c r="H645" s="95" t="s">
        <v>286</v>
      </c>
      <c r="I645" s="97">
        <v>62.127000000000002</v>
      </c>
    </row>
    <row r="646" spans="1:9" x14ac:dyDescent="0.25">
      <c r="A646" s="92" t="s">
        <v>222</v>
      </c>
      <c r="B646" s="93">
        <v>45963.441598043981</v>
      </c>
      <c r="C646" s="94" t="s">
        <v>261</v>
      </c>
      <c r="D646" s="95" t="s">
        <v>205</v>
      </c>
      <c r="E646" s="95" t="s">
        <v>245</v>
      </c>
      <c r="F646" s="95" t="s">
        <v>221</v>
      </c>
      <c r="G646" s="92"/>
      <c r="H646" s="95" t="s">
        <v>286</v>
      </c>
      <c r="I646" s="97">
        <v>62.28</v>
      </c>
    </row>
    <row r="647" spans="1:9" x14ac:dyDescent="0.25">
      <c r="A647" s="92" t="s">
        <v>222</v>
      </c>
      <c r="B647" s="93">
        <v>45963.442328333331</v>
      </c>
      <c r="C647" s="94" t="s">
        <v>261</v>
      </c>
      <c r="D647" s="95" t="s">
        <v>205</v>
      </c>
      <c r="E647" s="95" t="s">
        <v>245</v>
      </c>
      <c r="F647" s="95" t="s">
        <v>221</v>
      </c>
      <c r="G647" s="92"/>
      <c r="H647" s="95" t="s">
        <v>286</v>
      </c>
      <c r="I647" s="97">
        <v>63.1</v>
      </c>
    </row>
    <row r="648" spans="1:9" x14ac:dyDescent="0.25">
      <c r="A648" s="92" t="s">
        <v>222</v>
      </c>
      <c r="B648" s="93">
        <v>45963.443775960644</v>
      </c>
      <c r="C648" s="94" t="s">
        <v>261</v>
      </c>
      <c r="D648" s="95" t="s">
        <v>205</v>
      </c>
      <c r="E648" s="95" t="s">
        <v>245</v>
      </c>
      <c r="F648" s="95" t="s">
        <v>221</v>
      </c>
      <c r="G648" s="92"/>
      <c r="H648" s="95" t="s">
        <v>286</v>
      </c>
      <c r="I648" s="97">
        <v>125.06399999999999</v>
      </c>
    </row>
    <row r="649" spans="1:9" x14ac:dyDescent="0.25">
      <c r="A649" s="92" t="s">
        <v>222</v>
      </c>
      <c r="B649" s="93">
        <v>45963.444499074074</v>
      </c>
      <c r="C649" s="94" t="s">
        <v>261</v>
      </c>
      <c r="D649" s="95" t="s">
        <v>205</v>
      </c>
      <c r="E649" s="95" t="s">
        <v>245</v>
      </c>
      <c r="F649" s="95" t="s">
        <v>221</v>
      </c>
      <c r="G649" s="92"/>
      <c r="H649" s="95" t="s">
        <v>286</v>
      </c>
      <c r="I649" s="97">
        <v>62.484999999999999</v>
      </c>
    </row>
    <row r="650" spans="1:9" x14ac:dyDescent="0.25">
      <c r="A650" s="92" t="s">
        <v>222</v>
      </c>
      <c r="B650" s="93">
        <v>45963.44521917824</v>
      </c>
      <c r="C650" s="94" t="s">
        <v>261</v>
      </c>
      <c r="D650" s="95" t="s">
        <v>205</v>
      </c>
      <c r="E650" s="95" t="s">
        <v>245</v>
      </c>
      <c r="F650" s="95" t="s">
        <v>221</v>
      </c>
      <c r="G650" s="92"/>
      <c r="H650" s="95" t="s">
        <v>286</v>
      </c>
      <c r="I650" s="97">
        <v>62.226999999999997</v>
      </c>
    </row>
    <row r="651" spans="1:9" x14ac:dyDescent="0.25">
      <c r="A651" s="92" t="s">
        <v>222</v>
      </c>
      <c r="B651" s="93">
        <v>45963.445936284719</v>
      </c>
      <c r="C651" s="94" t="s">
        <v>261</v>
      </c>
      <c r="D651" s="95" t="s">
        <v>205</v>
      </c>
      <c r="E651" s="95" t="s">
        <v>245</v>
      </c>
      <c r="F651" s="95" t="s">
        <v>221</v>
      </c>
      <c r="G651" s="92"/>
      <c r="H651" s="95" t="s">
        <v>286</v>
      </c>
      <c r="I651" s="97">
        <v>61.953000000000003</v>
      </c>
    </row>
    <row r="652" spans="1:9" x14ac:dyDescent="0.25">
      <c r="A652" s="92" t="s">
        <v>222</v>
      </c>
      <c r="B652" s="93">
        <v>45963.447257534717</v>
      </c>
      <c r="C652" s="94" t="s">
        <v>261</v>
      </c>
      <c r="D652" s="95" t="s">
        <v>205</v>
      </c>
      <c r="E652" s="95" t="s">
        <v>245</v>
      </c>
      <c r="F652" s="95" t="s">
        <v>221</v>
      </c>
      <c r="G652" s="92"/>
      <c r="H652" s="95" t="s">
        <v>286</v>
      </c>
      <c r="I652" s="97">
        <v>114.17100000000001</v>
      </c>
    </row>
    <row r="653" spans="1:9" x14ac:dyDescent="0.25">
      <c r="A653" s="92" t="s">
        <v>222</v>
      </c>
      <c r="B653" s="93">
        <v>45963.447983865735</v>
      </c>
      <c r="C653" s="94" t="s">
        <v>261</v>
      </c>
      <c r="D653" s="95" t="s">
        <v>205</v>
      </c>
      <c r="E653" s="95" t="s">
        <v>245</v>
      </c>
      <c r="F653" s="95" t="s">
        <v>221</v>
      </c>
      <c r="G653" s="92"/>
      <c r="H653" s="95" t="s">
        <v>286</v>
      </c>
      <c r="I653" s="97">
        <v>62.753999999999998</v>
      </c>
    </row>
    <row r="654" spans="1:9" x14ac:dyDescent="0.25">
      <c r="A654" s="92" t="s">
        <v>222</v>
      </c>
      <c r="B654" s="93">
        <v>45963.448704895833</v>
      </c>
      <c r="C654" s="94" t="s">
        <v>261</v>
      </c>
      <c r="D654" s="95" t="s">
        <v>205</v>
      </c>
      <c r="E654" s="95" t="s">
        <v>245</v>
      </c>
      <c r="F654" s="95" t="s">
        <v>221</v>
      </c>
      <c r="G654" s="92"/>
      <c r="H654" s="95" t="s">
        <v>286</v>
      </c>
      <c r="I654" s="97">
        <v>62.292999999999999</v>
      </c>
    </row>
    <row r="655" spans="1:9" x14ac:dyDescent="0.25">
      <c r="A655" s="92" t="s">
        <v>222</v>
      </c>
      <c r="B655" s="93">
        <v>45963.449425474537</v>
      </c>
      <c r="C655" s="94" t="s">
        <v>261</v>
      </c>
      <c r="D655" s="95" t="s">
        <v>205</v>
      </c>
      <c r="E655" s="95" t="s">
        <v>245</v>
      </c>
      <c r="F655" s="95" t="s">
        <v>221</v>
      </c>
      <c r="G655" s="92"/>
      <c r="H655" s="95" t="s">
        <v>286</v>
      </c>
      <c r="I655" s="97">
        <v>62.274000000000001</v>
      </c>
    </row>
    <row r="656" spans="1:9" x14ac:dyDescent="0.25">
      <c r="A656" s="92" t="s">
        <v>222</v>
      </c>
      <c r="B656" s="93">
        <v>45963.450144872681</v>
      </c>
      <c r="C656" s="94" t="s">
        <v>261</v>
      </c>
      <c r="D656" s="95" t="s">
        <v>205</v>
      </c>
      <c r="E656" s="95" t="s">
        <v>245</v>
      </c>
      <c r="F656" s="95" t="s">
        <v>221</v>
      </c>
      <c r="G656" s="92"/>
      <c r="H656" s="95" t="s">
        <v>286</v>
      </c>
      <c r="I656" s="97">
        <v>62.146999999999998</v>
      </c>
    </row>
    <row r="657" spans="1:9" x14ac:dyDescent="0.25">
      <c r="A657" s="92" t="s">
        <v>222</v>
      </c>
      <c r="B657" s="93">
        <v>45963.450865451385</v>
      </c>
      <c r="C657" s="94" t="s">
        <v>261</v>
      </c>
      <c r="D657" s="95" t="s">
        <v>205</v>
      </c>
      <c r="E657" s="95" t="s">
        <v>245</v>
      </c>
      <c r="F657" s="95" t="s">
        <v>221</v>
      </c>
      <c r="G657" s="92"/>
      <c r="H657" s="95" t="s">
        <v>286</v>
      </c>
      <c r="I657" s="97">
        <v>62.26</v>
      </c>
    </row>
    <row r="658" spans="1:9" x14ac:dyDescent="0.25">
      <c r="A658" s="92" t="s">
        <v>222</v>
      </c>
      <c r="B658" s="93">
        <v>45963.451594120372</v>
      </c>
      <c r="C658" s="94" t="s">
        <v>261</v>
      </c>
      <c r="D658" s="95" t="s">
        <v>205</v>
      </c>
      <c r="E658" s="95" t="s">
        <v>245</v>
      </c>
      <c r="F658" s="95" t="s">
        <v>221</v>
      </c>
      <c r="G658" s="92"/>
      <c r="H658" s="95" t="s">
        <v>286</v>
      </c>
      <c r="I658" s="97">
        <v>62.960999999999999</v>
      </c>
    </row>
    <row r="659" spans="1:9" x14ac:dyDescent="0.25">
      <c r="A659" s="92" t="s">
        <v>222</v>
      </c>
      <c r="B659" s="93">
        <v>45963.452311458328</v>
      </c>
      <c r="C659" s="94" t="s">
        <v>261</v>
      </c>
      <c r="D659" s="95" t="s">
        <v>205</v>
      </c>
      <c r="E659" s="95" t="s">
        <v>245</v>
      </c>
      <c r="F659" s="95" t="s">
        <v>221</v>
      </c>
      <c r="G659" s="92"/>
      <c r="H659" s="95" t="s">
        <v>286</v>
      </c>
      <c r="I659" s="97">
        <v>61.984999999999999</v>
      </c>
    </row>
    <row r="660" spans="1:9" x14ac:dyDescent="0.25">
      <c r="A660" s="92" t="s">
        <v>222</v>
      </c>
      <c r="B660" s="93">
        <v>45963.453035520834</v>
      </c>
      <c r="C660" s="94" t="s">
        <v>261</v>
      </c>
      <c r="D660" s="95" t="s">
        <v>205</v>
      </c>
      <c r="E660" s="95" t="s">
        <v>245</v>
      </c>
      <c r="F660" s="95" t="s">
        <v>221</v>
      </c>
      <c r="G660" s="92"/>
      <c r="H660" s="95" t="s">
        <v>286</v>
      </c>
      <c r="I660" s="97">
        <v>62.563000000000002</v>
      </c>
    </row>
    <row r="661" spans="1:9" x14ac:dyDescent="0.25">
      <c r="A661" s="92" t="s">
        <v>222</v>
      </c>
      <c r="B661" s="93">
        <v>45963.453751435183</v>
      </c>
      <c r="C661" s="94" t="s">
        <v>261</v>
      </c>
      <c r="D661" s="95" t="s">
        <v>205</v>
      </c>
      <c r="E661" s="95" t="s">
        <v>245</v>
      </c>
      <c r="F661" s="95" t="s">
        <v>221</v>
      </c>
      <c r="G661" s="92"/>
      <c r="H661" s="95" t="s">
        <v>286</v>
      </c>
      <c r="I661" s="97">
        <v>61.838999999999999</v>
      </c>
    </row>
    <row r="662" spans="1:9" x14ac:dyDescent="0.25">
      <c r="A662" s="92" t="s">
        <v>222</v>
      </c>
      <c r="B662" s="93">
        <v>45963.454477106483</v>
      </c>
      <c r="C662" s="94" t="s">
        <v>261</v>
      </c>
      <c r="D662" s="95" t="s">
        <v>205</v>
      </c>
      <c r="E662" s="95" t="s">
        <v>245</v>
      </c>
      <c r="F662" s="95" t="s">
        <v>221</v>
      </c>
      <c r="G662" s="92"/>
      <c r="H662" s="95" t="s">
        <v>286</v>
      </c>
      <c r="I662" s="97">
        <v>62.713000000000001</v>
      </c>
    </row>
    <row r="663" spans="1:9" x14ac:dyDescent="0.25">
      <c r="A663" s="92" t="s">
        <v>222</v>
      </c>
      <c r="B663" s="93">
        <v>45963.455199282405</v>
      </c>
      <c r="C663" s="94" t="s">
        <v>261</v>
      </c>
      <c r="D663" s="95" t="s">
        <v>205</v>
      </c>
      <c r="E663" s="95" t="s">
        <v>245</v>
      </c>
      <c r="F663" s="95" t="s">
        <v>221</v>
      </c>
      <c r="G663" s="92"/>
      <c r="H663" s="95" t="s">
        <v>286</v>
      </c>
      <c r="I663" s="97">
        <v>62.399000000000001</v>
      </c>
    </row>
    <row r="664" spans="1:9" x14ac:dyDescent="0.25">
      <c r="A664" s="92" t="s">
        <v>222</v>
      </c>
      <c r="B664" s="93">
        <v>45963.45592148148</v>
      </c>
      <c r="C664" s="94" t="s">
        <v>261</v>
      </c>
      <c r="D664" s="95" t="s">
        <v>205</v>
      </c>
      <c r="E664" s="95" t="s">
        <v>245</v>
      </c>
      <c r="F664" s="95" t="s">
        <v>221</v>
      </c>
      <c r="G664" s="92"/>
      <c r="H664" s="95" t="s">
        <v>286</v>
      </c>
      <c r="I664" s="97">
        <v>62.411999999999999</v>
      </c>
    </row>
    <row r="665" spans="1:9" x14ac:dyDescent="0.25">
      <c r="A665" s="92" t="s">
        <v>222</v>
      </c>
      <c r="B665" s="93">
        <v>45963.456648298612</v>
      </c>
      <c r="C665" s="94" t="s">
        <v>261</v>
      </c>
      <c r="D665" s="95" t="s">
        <v>205</v>
      </c>
      <c r="E665" s="95" t="s">
        <v>245</v>
      </c>
      <c r="F665" s="95" t="s">
        <v>221</v>
      </c>
      <c r="G665" s="92"/>
      <c r="H665" s="95" t="s">
        <v>286</v>
      </c>
      <c r="I665" s="97">
        <v>62.796999999999997</v>
      </c>
    </row>
    <row r="666" spans="1:9" x14ac:dyDescent="0.25">
      <c r="A666" s="92" t="s">
        <v>222</v>
      </c>
      <c r="B666" s="93">
        <v>45963.457364016205</v>
      </c>
      <c r="C666" s="94" t="s">
        <v>261</v>
      </c>
      <c r="D666" s="95" t="s">
        <v>205</v>
      </c>
      <c r="E666" s="95" t="s">
        <v>245</v>
      </c>
      <c r="F666" s="95" t="s">
        <v>221</v>
      </c>
      <c r="G666" s="92"/>
      <c r="H666" s="95" t="s">
        <v>286</v>
      </c>
      <c r="I666" s="97">
        <v>61.83</v>
      </c>
    </row>
    <row r="667" spans="1:9" x14ac:dyDescent="0.25">
      <c r="A667" s="92" t="s">
        <v>222</v>
      </c>
      <c r="B667" s="93">
        <v>45963.458084108795</v>
      </c>
      <c r="C667" s="94" t="s">
        <v>261</v>
      </c>
      <c r="D667" s="95" t="s">
        <v>205</v>
      </c>
      <c r="E667" s="95" t="s">
        <v>245</v>
      </c>
      <c r="F667" s="95" t="s">
        <v>221</v>
      </c>
      <c r="G667" s="92"/>
      <c r="H667" s="95" t="s">
        <v>286</v>
      </c>
      <c r="I667" s="97">
        <v>62.225000000000001</v>
      </c>
    </row>
    <row r="668" spans="1:9" x14ac:dyDescent="0.25">
      <c r="A668" s="92" t="s">
        <v>222</v>
      </c>
      <c r="B668" s="93">
        <v>45963.458799363427</v>
      </c>
      <c r="C668" s="94" t="s">
        <v>261</v>
      </c>
      <c r="D668" s="95" t="s">
        <v>205</v>
      </c>
      <c r="E668" s="95" t="s">
        <v>245</v>
      </c>
      <c r="F668" s="95" t="s">
        <v>221</v>
      </c>
      <c r="G668" s="92"/>
      <c r="H668" s="95" t="s">
        <v>286</v>
      </c>
      <c r="I668" s="97">
        <v>61.808999999999997</v>
      </c>
    </row>
    <row r="669" spans="1:9" x14ac:dyDescent="0.25">
      <c r="A669" s="92" t="s">
        <v>222</v>
      </c>
      <c r="B669" s="93">
        <v>45963.459522939811</v>
      </c>
      <c r="C669" s="94" t="s">
        <v>261</v>
      </c>
      <c r="D669" s="95" t="s">
        <v>205</v>
      </c>
      <c r="E669" s="95" t="s">
        <v>245</v>
      </c>
      <c r="F669" s="95" t="s">
        <v>221</v>
      </c>
      <c r="G669" s="92"/>
      <c r="H669" s="95" t="s">
        <v>286</v>
      </c>
      <c r="I669" s="97">
        <v>62.514000000000003</v>
      </c>
    </row>
    <row r="670" spans="1:9" x14ac:dyDescent="0.25">
      <c r="A670" s="92" t="s">
        <v>222</v>
      </c>
      <c r="B670" s="93">
        <v>45963.460947638887</v>
      </c>
      <c r="C670" s="94" t="s">
        <v>261</v>
      </c>
      <c r="D670" s="95" t="s">
        <v>205</v>
      </c>
      <c r="E670" s="95" t="s">
        <v>245</v>
      </c>
      <c r="F670" s="95" t="s">
        <v>221</v>
      </c>
      <c r="G670" s="92"/>
      <c r="H670" s="95" t="s">
        <v>286</v>
      </c>
      <c r="I670" s="97">
        <v>123.099</v>
      </c>
    </row>
    <row r="671" spans="1:9" x14ac:dyDescent="0.25">
      <c r="A671" s="92" t="s">
        <v>222</v>
      </c>
      <c r="B671" s="93">
        <v>45963.461655243053</v>
      </c>
      <c r="C671" s="94" t="s">
        <v>261</v>
      </c>
      <c r="D671" s="95" t="s">
        <v>205</v>
      </c>
      <c r="E671" s="95" t="s">
        <v>245</v>
      </c>
      <c r="F671" s="95" t="s">
        <v>221</v>
      </c>
      <c r="G671" s="92"/>
      <c r="H671" s="95" t="s">
        <v>286</v>
      </c>
      <c r="I671" s="97">
        <v>61.131999999999998</v>
      </c>
    </row>
    <row r="672" spans="1:9" x14ac:dyDescent="0.25">
      <c r="A672" s="92" t="s">
        <v>222</v>
      </c>
      <c r="B672" s="93">
        <v>45963.462368414352</v>
      </c>
      <c r="C672" s="94" t="s">
        <v>261</v>
      </c>
      <c r="D672" s="95" t="s">
        <v>205</v>
      </c>
      <c r="E672" s="95" t="s">
        <v>245</v>
      </c>
      <c r="F672" s="95" t="s">
        <v>221</v>
      </c>
      <c r="G672" s="92"/>
      <c r="H672" s="95" t="s">
        <v>286</v>
      </c>
      <c r="I672" s="97">
        <v>61.625999999999998</v>
      </c>
    </row>
    <row r="673" spans="1:9" x14ac:dyDescent="0.25">
      <c r="A673" s="92" t="s">
        <v>222</v>
      </c>
      <c r="B673" s="93">
        <v>45963.463081574075</v>
      </c>
      <c r="C673" s="94" t="s">
        <v>261</v>
      </c>
      <c r="D673" s="95" t="s">
        <v>205</v>
      </c>
      <c r="E673" s="95" t="s">
        <v>245</v>
      </c>
      <c r="F673" s="95" t="s">
        <v>221</v>
      </c>
      <c r="G673" s="92"/>
      <c r="H673" s="95" t="s">
        <v>286</v>
      </c>
      <c r="I673" s="97">
        <v>61.613999999999997</v>
      </c>
    </row>
    <row r="674" spans="1:9" x14ac:dyDescent="0.25">
      <c r="A674" s="92" t="s">
        <v>222</v>
      </c>
      <c r="B674" s="93">
        <v>45963.463791030088</v>
      </c>
      <c r="C674" s="94" t="s">
        <v>261</v>
      </c>
      <c r="D674" s="95" t="s">
        <v>205</v>
      </c>
      <c r="E674" s="95" t="s">
        <v>245</v>
      </c>
      <c r="F674" s="95" t="s">
        <v>221</v>
      </c>
      <c r="G674" s="92"/>
      <c r="H674" s="95" t="s">
        <v>286</v>
      </c>
      <c r="I674" s="97">
        <v>61.304000000000002</v>
      </c>
    </row>
    <row r="675" spans="1:9" x14ac:dyDescent="0.25">
      <c r="A675" s="92" t="s">
        <v>222</v>
      </c>
      <c r="B675" s="93">
        <v>45963.464502800925</v>
      </c>
      <c r="C675" s="94" t="s">
        <v>261</v>
      </c>
      <c r="D675" s="95" t="s">
        <v>205</v>
      </c>
      <c r="E675" s="95" t="s">
        <v>245</v>
      </c>
      <c r="F675" s="95" t="s">
        <v>221</v>
      </c>
      <c r="G675" s="92"/>
      <c r="H675" s="95" t="s">
        <v>286</v>
      </c>
      <c r="I675" s="97">
        <v>61.494</v>
      </c>
    </row>
    <row r="676" spans="1:9" x14ac:dyDescent="0.25">
      <c r="A676" s="92" t="s">
        <v>222</v>
      </c>
      <c r="B676" s="93">
        <v>45963.465211111106</v>
      </c>
      <c r="C676" s="94" t="s">
        <v>261</v>
      </c>
      <c r="D676" s="95" t="s">
        <v>205</v>
      </c>
      <c r="E676" s="95" t="s">
        <v>245</v>
      </c>
      <c r="F676" s="95" t="s">
        <v>221</v>
      </c>
      <c r="G676" s="92"/>
      <c r="H676" s="95" t="s">
        <v>286</v>
      </c>
      <c r="I676" s="97">
        <v>61.209000000000003</v>
      </c>
    </row>
    <row r="677" spans="1:9" x14ac:dyDescent="0.25">
      <c r="A677" s="92" t="s">
        <v>222</v>
      </c>
      <c r="B677" s="93">
        <v>45963.465924965276</v>
      </c>
      <c r="C677" s="94" t="s">
        <v>261</v>
      </c>
      <c r="D677" s="95" t="s">
        <v>205</v>
      </c>
      <c r="E677" s="95" t="s">
        <v>245</v>
      </c>
      <c r="F677" s="95" t="s">
        <v>221</v>
      </c>
      <c r="G677" s="92"/>
      <c r="H677" s="95" t="s">
        <v>286</v>
      </c>
      <c r="I677" s="97">
        <v>61.686999999999998</v>
      </c>
    </row>
    <row r="678" spans="1:9" x14ac:dyDescent="0.25">
      <c r="A678" s="92" t="s">
        <v>222</v>
      </c>
      <c r="B678" s="93">
        <v>45963.466634652774</v>
      </c>
      <c r="C678" s="94" t="s">
        <v>261</v>
      </c>
      <c r="D678" s="95" t="s">
        <v>205</v>
      </c>
      <c r="E678" s="95" t="s">
        <v>245</v>
      </c>
      <c r="F678" s="95" t="s">
        <v>221</v>
      </c>
      <c r="G678" s="92"/>
      <c r="H678" s="95" t="s">
        <v>286</v>
      </c>
      <c r="I678" s="97">
        <v>61.304000000000002</v>
      </c>
    </row>
    <row r="679" spans="1:9" x14ac:dyDescent="0.25">
      <c r="A679" s="92" t="s">
        <v>222</v>
      </c>
      <c r="B679" s="93">
        <v>45963.467341793978</v>
      </c>
      <c r="C679" s="94" t="s">
        <v>261</v>
      </c>
      <c r="D679" s="95" t="s">
        <v>205</v>
      </c>
      <c r="E679" s="95" t="s">
        <v>245</v>
      </c>
      <c r="F679" s="95" t="s">
        <v>221</v>
      </c>
      <c r="G679" s="92"/>
      <c r="H679" s="95" t="s">
        <v>286</v>
      </c>
      <c r="I679" s="97">
        <v>61.118000000000002</v>
      </c>
    </row>
    <row r="680" spans="1:9" x14ac:dyDescent="0.25">
      <c r="A680" s="92" t="s">
        <v>222</v>
      </c>
      <c r="B680" s="93">
        <v>45963.468049409719</v>
      </c>
      <c r="C680" s="94" t="s">
        <v>261</v>
      </c>
      <c r="D680" s="95" t="s">
        <v>205</v>
      </c>
      <c r="E680" s="95" t="s">
        <v>245</v>
      </c>
      <c r="F680" s="95" t="s">
        <v>221</v>
      </c>
      <c r="G680" s="92"/>
      <c r="H680" s="95" t="s">
        <v>286</v>
      </c>
      <c r="I680" s="97">
        <v>61.13</v>
      </c>
    </row>
    <row r="681" spans="1:9" x14ac:dyDescent="0.25">
      <c r="A681" s="92" t="s">
        <v>222</v>
      </c>
      <c r="B681" s="93">
        <v>45963.46876048611</v>
      </c>
      <c r="C681" s="94" t="s">
        <v>261</v>
      </c>
      <c r="D681" s="95" t="s">
        <v>205</v>
      </c>
      <c r="E681" s="95" t="s">
        <v>245</v>
      </c>
      <c r="F681" s="95" t="s">
        <v>221</v>
      </c>
      <c r="G681" s="92"/>
      <c r="H681" s="95" t="s">
        <v>286</v>
      </c>
      <c r="I681" s="97">
        <v>61.438000000000002</v>
      </c>
    </row>
    <row r="682" spans="1:9" x14ac:dyDescent="0.25">
      <c r="A682" s="92" t="s">
        <v>222</v>
      </c>
      <c r="B682" s="93">
        <v>45963.469473414349</v>
      </c>
      <c r="C682" s="94" t="s">
        <v>261</v>
      </c>
      <c r="D682" s="95" t="s">
        <v>205</v>
      </c>
      <c r="E682" s="95" t="s">
        <v>245</v>
      </c>
      <c r="F682" s="95" t="s">
        <v>221</v>
      </c>
      <c r="G682" s="92"/>
      <c r="H682" s="95" t="s">
        <v>286</v>
      </c>
      <c r="I682" s="97">
        <v>61.594999999999999</v>
      </c>
    </row>
    <row r="683" spans="1:9" x14ac:dyDescent="0.25">
      <c r="A683" s="92" t="s">
        <v>222</v>
      </c>
      <c r="B683" s="93">
        <v>45963.470185416663</v>
      </c>
      <c r="C683" s="94" t="s">
        <v>261</v>
      </c>
      <c r="D683" s="95" t="s">
        <v>205</v>
      </c>
      <c r="E683" s="95" t="s">
        <v>245</v>
      </c>
      <c r="F683" s="95" t="s">
        <v>221</v>
      </c>
      <c r="G683" s="92"/>
      <c r="H683" s="95" t="s">
        <v>286</v>
      </c>
      <c r="I683" s="97">
        <v>61.527999999999999</v>
      </c>
    </row>
    <row r="684" spans="1:9" x14ac:dyDescent="0.25">
      <c r="A684" s="92" t="s">
        <v>222</v>
      </c>
      <c r="B684" s="93">
        <v>45963.470895590275</v>
      </c>
      <c r="C684" s="94" t="s">
        <v>261</v>
      </c>
      <c r="D684" s="95" t="s">
        <v>205</v>
      </c>
      <c r="E684" s="95" t="s">
        <v>245</v>
      </c>
      <c r="F684" s="95" t="s">
        <v>221</v>
      </c>
      <c r="G684" s="92"/>
      <c r="H684" s="95" t="s">
        <v>286</v>
      </c>
      <c r="I684" s="97">
        <v>61.365000000000002</v>
      </c>
    </row>
    <row r="685" spans="1:9" x14ac:dyDescent="0.25">
      <c r="A685" s="92" t="s">
        <v>222</v>
      </c>
      <c r="B685" s="93">
        <v>45963.471605266204</v>
      </c>
      <c r="C685" s="94" t="s">
        <v>261</v>
      </c>
      <c r="D685" s="95" t="s">
        <v>205</v>
      </c>
      <c r="E685" s="95" t="s">
        <v>245</v>
      </c>
      <c r="F685" s="95" t="s">
        <v>221</v>
      </c>
      <c r="G685" s="92"/>
      <c r="H685" s="95" t="s">
        <v>286</v>
      </c>
      <c r="I685" s="97">
        <v>61.307000000000002</v>
      </c>
    </row>
    <row r="686" spans="1:9" x14ac:dyDescent="0.25">
      <c r="A686" s="92" t="s">
        <v>222</v>
      </c>
      <c r="B686" s="93">
        <v>45963.472313101847</v>
      </c>
      <c r="C686" s="94" t="s">
        <v>261</v>
      </c>
      <c r="D686" s="95" t="s">
        <v>205</v>
      </c>
      <c r="E686" s="95" t="s">
        <v>245</v>
      </c>
      <c r="F686" s="95" t="s">
        <v>221</v>
      </c>
      <c r="G686" s="92"/>
      <c r="H686" s="95" t="s">
        <v>286</v>
      </c>
      <c r="I686" s="97">
        <v>61.162999999999997</v>
      </c>
    </row>
    <row r="687" spans="1:9" x14ac:dyDescent="0.25">
      <c r="A687" s="92" t="s">
        <v>222</v>
      </c>
      <c r="B687" s="93">
        <v>45963.473235046295</v>
      </c>
      <c r="C687" s="94" t="s">
        <v>261</v>
      </c>
      <c r="D687" s="95" t="s">
        <v>205</v>
      </c>
      <c r="E687" s="95" t="s">
        <v>245</v>
      </c>
      <c r="F687" s="95" t="s">
        <v>221</v>
      </c>
      <c r="G687" s="92"/>
      <c r="H687" s="95" t="s">
        <v>286</v>
      </c>
      <c r="I687" s="97">
        <v>79.593000000000004</v>
      </c>
    </row>
    <row r="688" spans="1:9" x14ac:dyDescent="0.25">
      <c r="A688" s="92" t="s">
        <v>225</v>
      </c>
      <c r="B688" s="93">
        <v>45963.478035736109</v>
      </c>
      <c r="C688" s="94" t="s">
        <v>261</v>
      </c>
      <c r="D688" s="95" t="s">
        <v>205</v>
      </c>
      <c r="E688" s="95" t="s">
        <v>245</v>
      </c>
      <c r="F688" s="95" t="s">
        <v>221</v>
      </c>
      <c r="G688" s="92"/>
      <c r="H688" s="95" t="s">
        <v>263</v>
      </c>
      <c r="I688" s="96"/>
    </row>
    <row r="689" spans="1:9" x14ac:dyDescent="0.25">
      <c r="A689" s="92" t="s">
        <v>222</v>
      </c>
      <c r="B689" s="93">
        <v>45963.387990462958</v>
      </c>
      <c r="C689" s="94" t="s">
        <v>261</v>
      </c>
      <c r="D689" s="95" t="s">
        <v>220</v>
      </c>
      <c r="E689" s="95" t="s">
        <v>168</v>
      </c>
      <c r="F689" s="95" t="s">
        <v>221</v>
      </c>
      <c r="G689" s="92"/>
      <c r="H689" s="95" t="s">
        <v>290</v>
      </c>
      <c r="I689" s="97">
        <v>112.514</v>
      </c>
    </row>
    <row r="690" spans="1:9" x14ac:dyDescent="0.25">
      <c r="A690" s="92" t="s">
        <v>222</v>
      </c>
      <c r="B690" s="93">
        <v>45963.388721909723</v>
      </c>
      <c r="C690" s="94" t="s">
        <v>261</v>
      </c>
      <c r="D690" s="95" t="s">
        <v>220</v>
      </c>
      <c r="E690" s="95" t="s">
        <v>168</v>
      </c>
      <c r="F690" s="95" t="s">
        <v>221</v>
      </c>
      <c r="G690" s="92"/>
      <c r="H690" s="95" t="s">
        <v>290</v>
      </c>
      <c r="I690" s="97">
        <v>63.189</v>
      </c>
    </row>
    <row r="691" spans="1:9" x14ac:dyDescent="0.25">
      <c r="A691" s="92" t="s">
        <v>222</v>
      </c>
      <c r="B691" s="93">
        <v>45963.389441805557</v>
      </c>
      <c r="C691" s="94" t="s">
        <v>261</v>
      </c>
      <c r="D691" s="95" t="s">
        <v>220</v>
      </c>
      <c r="E691" s="95" t="s">
        <v>168</v>
      </c>
      <c r="F691" s="95" t="s">
        <v>221</v>
      </c>
      <c r="G691" s="92"/>
      <c r="H691" s="95" t="s">
        <v>290</v>
      </c>
      <c r="I691" s="97">
        <v>62.195999999999998</v>
      </c>
    </row>
    <row r="692" spans="1:9" x14ac:dyDescent="0.25">
      <c r="A692" s="92" t="s">
        <v>222</v>
      </c>
      <c r="B692" s="93">
        <v>45963.390152870372</v>
      </c>
      <c r="C692" s="94" t="s">
        <v>261</v>
      </c>
      <c r="D692" s="95" t="s">
        <v>220</v>
      </c>
      <c r="E692" s="95" t="s">
        <v>168</v>
      </c>
      <c r="F692" s="95" t="s">
        <v>221</v>
      </c>
      <c r="G692" s="92"/>
      <c r="H692" s="95" t="s">
        <v>290</v>
      </c>
      <c r="I692" s="97">
        <v>61.451999999999998</v>
      </c>
    </row>
    <row r="693" spans="1:9" x14ac:dyDescent="0.25">
      <c r="A693" s="92" t="s">
        <v>222</v>
      </c>
      <c r="B693" s="93">
        <v>45963.390858171297</v>
      </c>
      <c r="C693" s="94" t="s">
        <v>261</v>
      </c>
      <c r="D693" s="95" t="s">
        <v>220</v>
      </c>
      <c r="E693" s="95" t="s">
        <v>168</v>
      </c>
      <c r="F693" s="95" t="s">
        <v>221</v>
      </c>
      <c r="G693" s="92"/>
      <c r="H693" s="95" t="s">
        <v>290</v>
      </c>
      <c r="I693" s="97">
        <v>60.939</v>
      </c>
    </row>
    <row r="694" spans="1:9" x14ac:dyDescent="0.25">
      <c r="A694" s="92" t="s">
        <v>222</v>
      </c>
      <c r="B694" s="93">
        <v>45963.39156275463</v>
      </c>
      <c r="C694" s="94" t="s">
        <v>261</v>
      </c>
      <c r="D694" s="95" t="s">
        <v>220</v>
      </c>
      <c r="E694" s="95" t="s">
        <v>168</v>
      </c>
      <c r="F694" s="95" t="s">
        <v>221</v>
      </c>
      <c r="G694" s="92"/>
      <c r="H694" s="95" t="s">
        <v>290</v>
      </c>
      <c r="I694" s="97">
        <v>60.88</v>
      </c>
    </row>
    <row r="695" spans="1:9" x14ac:dyDescent="0.25">
      <c r="A695" s="92" t="s">
        <v>222</v>
      </c>
      <c r="B695" s="93">
        <v>45963.392267129631</v>
      </c>
      <c r="C695" s="94" t="s">
        <v>261</v>
      </c>
      <c r="D695" s="95" t="s">
        <v>220</v>
      </c>
      <c r="E695" s="95" t="s">
        <v>168</v>
      </c>
      <c r="F695" s="95" t="s">
        <v>221</v>
      </c>
      <c r="G695" s="92"/>
      <c r="H695" s="95" t="s">
        <v>290</v>
      </c>
      <c r="I695" s="97">
        <v>60.863999999999997</v>
      </c>
    </row>
    <row r="696" spans="1:9" x14ac:dyDescent="0.25">
      <c r="A696" s="92" t="s">
        <v>222</v>
      </c>
      <c r="B696" s="93">
        <v>45963.39298329861</v>
      </c>
      <c r="C696" s="94" t="s">
        <v>261</v>
      </c>
      <c r="D696" s="95" t="s">
        <v>220</v>
      </c>
      <c r="E696" s="95" t="s">
        <v>168</v>
      </c>
      <c r="F696" s="95" t="s">
        <v>221</v>
      </c>
      <c r="G696" s="92"/>
      <c r="H696" s="95" t="s">
        <v>290</v>
      </c>
      <c r="I696" s="97">
        <v>61.883000000000003</v>
      </c>
    </row>
    <row r="697" spans="1:9" x14ac:dyDescent="0.25">
      <c r="A697" s="92" t="s">
        <v>222</v>
      </c>
      <c r="B697" s="93">
        <v>45963.393697638887</v>
      </c>
      <c r="C697" s="94" t="s">
        <v>261</v>
      </c>
      <c r="D697" s="95" t="s">
        <v>220</v>
      </c>
      <c r="E697" s="95" t="s">
        <v>168</v>
      </c>
      <c r="F697" s="95" t="s">
        <v>221</v>
      </c>
      <c r="G697" s="92"/>
      <c r="H697" s="95" t="s">
        <v>290</v>
      </c>
      <c r="I697" s="97">
        <v>61.713999999999999</v>
      </c>
    </row>
    <row r="698" spans="1:9" x14ac:dyDescent="0.25">
      <c r="A698" s="92" t="s">
        <v>222</v>
      </c>
      <c r="B698" s="93">
        <v>45963.394409166664</v>
      </c>
      <c r="C698" s="94" t="s">
        <v>261</v>
      </c>
      <c r="D698" s="95" t="s">
        <v>220</v>
      </c>
      <c r="E698" s="95" t="s">
        <v>168</v>
      </c>
      <c r="F698" s="95" t="s">
        <v>221</v>
      </c>
      <c r="G698" s="92"/>
      <c r="H698" s="95" t="s">
        <v>290</v>
      </c>
      <c r="I698" s="97">
        <v>61.48</v>
      </c>
    </row>
    <row r="699" spans="1:9" x14ac:dyDescent="0.25">
      <c r="A699" s="92" t="s">
        <v>222</v>
      </c>
      <c r="B699" s="93">
        <v>45963.395113067127</v>
      </c>
      <c r="C699" s="94" t="s">
        <v>261</v>
      </c>
      <c r="D699" s="95" t="s">
        <v>220</v>
      </c>
      <c r="E699" s="95" t="s">
        <v>168</v>
      </c>
      <c r="F699" s="95" t="s">
        <v>221</v>
      </c>
      <c r="G699" s="92"/>
      <c r="H699" s="95" t="s">
        <v>290</v>
      </c>
      <c r="I699" s="97">
        <v>60.825000000000003</v>
      </c>
    </row>
    <row r="700" spans="1:9" x14ac:dyDescent="0.25">
      <c r="A700" s="92" t="s">
        <v>222</v>
      </c>
      <c r="B700" s="93">
        <v>45963.395820219906</v>
      </c>
      <c r="C700" s="94" t="s">
        <v>261</v>
      </c>
      <c r="D700" s="95" t="s">
        <v>220</v>
      </c>
      <c r="E700" s="95" t="s">
        <v>168</v>
      </c>
      <c r="F700" s="95" t="s">
        <v>221</v>
      </c>
      <c r="G700" s="92"/>
      <c r="H700" s="95" t="s">
        <v>290</v>
      </c>
      <c r="I700" s="97">
        <v>61.088999999999999</v>
      </c>
    </row>
    <row r="701" spans="1:9" x14ac:dyDescent="0.25">
      <c r="A701" s="92" t="s">
        <v>222</v>
      </c>
      <c r="B701" s="93">
        <v>45963.396541481481</v>
      </c>
      <c r="C701" s="94" t="s">
        <v>261</v>
      </c>
      <c r="D701" s="95" t="s">
        <v>220</v>
      </c>
      <c r="E701" s="95" t="s">
        <v>168</v>
      </c>
      <c r="F701" s="95" t="s">
        <v>221</v>
      </c>
      <c r="G701" s="92"/>
      <c r="H701" s="95" t="s">
        <v>290</v>
      </c>
      <c r="I701" s="97">
        <v>62.323999999999998</v>
      </c>
    </row>
    <row r="702" spans="1:9" x14ac:dyDescent="0.25">
      <c r="A702" s="92" t="s">
        <v>222</v>
      </c>
      <c r="B702" s="93">
        <v>45963.397248159723</v>
      </c>
      <c r="C702" s="94" t="s">
        <v>261</v>
      </c>
      <c r="D702" s="95" t="s">
        <v>220</v>
      </c>
      <c r="E702" s="95" t="s">
        <v>168</v>
      </c>
      <c r="F702" s="95" t="s">
        <v>221</v>
      </c>
      <c r="G702" s="92"/>
      <c r="H702" s="95" t="s">
        <v>290</v>
      </c>
      <c r="I702" s="97">
        <v>61.055999999999997</v>
      </c>
    </row>
    <row r="703" spans="1:9" x14ac:dyDescent="0.25">
      <c r="A703" s="92" t="s">
        <v>222</v>
      </c>
      <c r="B703" s="93">
        <v>45963.397953449072</v>
      </c>
      <c r="C703" s="94" t="s">
        <v>261</v>
      </c>
      <c r="D703" s="95" t="s">
        <v>220</v>
      </c>
      <c r="E703" s="95" t="s">
        <v>168</v>
      </c>
      <c r="F703" s="95" t="s">
        <v>221</v>
      </c>
      <c r="G703" s="92"/>
      <c r="H703" s="95" t="s">
        <v>290</v>
      </c>
      <c r="I703" s="97">
        <v>60.947000000000003</v>
      </c>
    </row>
    <row r="704" spans="1:9" x14ac:dyDescent="0.25">
      <c r="A704" s="92" t="s">
        <v>222</v>
      </c>
      <c r="B704" s="93">
        <v>45963.398664768516</v>
      </c>
      <c r="C704" s="94" t="s">
        <v>261</v>
      </c>
      <c r="D704" s="95" t="s">
        <v>220</v>
      </c>
      <c r="E704" s="95" t="s">
        <v>168</v>
      </c>
      <c r="F704" s="95" t="s">
        <v>221</v>
      </c>
      <c r="G704" s="92"/>
      <c r="H704" s="95" t="s">
        <v>290</v>
      </c>
      <c r="I704" s="97">
        <v>61.462000000000003</v>
      </c>
    </row>
    <row r="705" spans="1:9" x14ac:dyDescent="0.25">
      <c r="A705" s="92" t="s">
        <v>222</v>
      </c>
      <c r="B705" s="93">
        <v>45963.399370277773</v>
      </c>
      <c r="C705" s="94" t="s">
        <v>261</v>
      </c>
      <c r="D705" s="95" t="s">
        <v>220</v>
      </c>
      <c r="E705" s="95" t="s">
        <v>168</v>
      </c>
      <c r="F705" s="95" t="s">
        <v>221</v>
      </c>
      <c r="G705" s="92"/>
      <c r="H705" s="95" t="s">
        <v>290</v>
      </c>
      <c r="I705" s="97">
        <v>60.956000000000003</v>
      </c>
    </row>
    <row r="706" spans="1:9" x14ac:dyDescent="0.25">
      <c r="A706" s="92" t="s">
        <v>222</v>
      </c>
      <c r="B706" s="93">
        <v>45963.400071643518</v>
      </c>
      <c r="C706" s="94" t="s">
        <v>261</v>
      </c>
      <c r="D706" s="95" t="s">
        <v>220</v>
      </c>
      <c r="E706" s="95" t="s">
        <v>168</v>
      </c>
      <c r="F706" s="95" t="s">
        <v>221</v>
      </c>
      <c r="G706" s="92"/>
      <c r="H706" s="95" t="s">
        <v>290</v>
      </c>
      <c r="I706" s="97">
        <v>60.595999999999997</v>
      </c>
    </row>
    <row r="707" spans="1:9" x14ac:dyDescent="0.25">
      <c r="A707" s="92" t="s">
        <v>222</v>
      </c>
      <c r="B707" s="93">
        <v>45963.400779479161</v>
      </c>
      <c r="C707" s="94" t="s">
        <v>261</v>
      </c>
      <c r="D707" s="95" t="s">
        <v>220</v>
      </c>
      <c r="E707" s="95" t="s">
        <v>168</v>
      </c>
      <c r="F707" s="95" t="s">
        <v>221</v>
      </c>
      <c r="G707" s="92"/>
      <c r="H707" s="95" t="s">
        <v>290</v>
      </c>
      <c r="I707" s="97">
        <v>61.152999999999999</v>
      </c>
    </row>
    <row r="708" spans="1:9" x14ac:dyDescent="0.25">
      <c r="A708" s="92" t="s">
        <v>222</v>
      </c>
      <c r="B708" s="93">
        <v>45963.401485011571</v>
      </c>
      <c r="C708" s="94" t="s">
        <v>261</v>
      </c>
      <c r="D708" s="95" t="s">
        <v>220</v>
      </c>
      <c r="E708" s="95" t="s">
        <v>168</v>
      </c>
      <c r="F708" s="95" t="s">
        <v>221</v>
      </c>
      <c r="G708" s="92"/>
      <c r="H708" s="95" t="s">
        <v>290</v>
      </c>
      <c r="I708" s="97">
        <v>60.965000000000003</v>
      </c>
    </row>
    <row r="709" spans="1:9" x14ac:dyDescent="0.25">
      <c r="A709" s="92" t="s">
        <v>222</v>
      </c>
      <c r="B709" s="93">
        <v>45963.402189155087</v>
      </c>
      <c r="C709" s="94" t="s">
        <v>261</v>
      </c>
      <c r="D709" s="95" t="s">
        <v>220</v>
      </c>
      <c r="E709" s="95" t="s">
        <v>168</v>
      </c>
      <c r="F709" s="95" t="s">
        <v>221</v>
      </c>
      <c r="G709" s="92"/>
      <c r="H709" s="95" t="s">
        <v>290</v>
      </c>
      <c r="I709" s="97">
        <v>60.84</v>
      </c>
    </row>
    <row r="710" spans="1:9" x14ac:dyDescent="0.25">
      <c r="A710" s="92" t="s">
        <v>222</v>
      </c>
      <c r="B710" s="93">
        <v>45963.402896527776</v>
      </c>
      <c r="C710" s="94" t="s">
        <v>261</v>
      </c>
      <c r="D710" s="95" t="s">
        <v>220</v>
      </c>
      <c r="E710" s="95" t="s">
        <v>168</v>
      </c>
      <c r="F710" s="95" t="s">
        <v>221</v>
      </c>
      <c r="G710" s="92"/>
      <c r="H710" s="95" t="s">
        <v>290</v>
      </c>
      <c r="I710" s="97">
        <v>61.131</v>
      </c>
    </row>
    <row r="711" spans="1:9" x14ac:dyDescent="0.25">
      <c r="A711" s="92" t="s">
        <v>222</v>
      </c>
      <c r="B711" s="93">
        <v>45963.403605752312</v>
      </c>
      <c r="C711" s="94" t="s">
        <v>261</v>
      </c>
      <c r="D711" s="95" t="s">
        <v>220</v>
      </c>
      <c r="E711" s="95" t="s">
        <v>168</v>
      </c>
      <c r="F711" s="95" t="s">
        <v>221</v>
      </c>
      <c r="G711" s="92"/>
      <c r="H711" s="95" t="s">
        <v>290</v>
      </c>
      <c r="I711" s="97">
        <v>61.265000000000001</v>
      </c>
    </row>
    <row r="712" spans="1:9" x14ac:dyDescent="0.25">
      <c r="A712" s="92" t="s">
        <v>222</v>
      </c>
      <c r="B712" s="93">
        <v>45963.405059849538</v>
      </c>
      <c r="C712" s="94" t="s">
        <v>261</v>
      </c>
      <c r="D712" s="95" t="s">
        <v>220</v>
      </c>
      <c r="E712" s="95" t="s">
        <v>168</v>
      </c>
      <c r="F712" s="95" t="s">
        <v>221</v>
      </c>
      <c r="G712" s="92"/>
      <c r="H712" s="95" t="s">
        <v>290</v>
      </c>
      <c r="I712" s="97">
        <v>125.56100000000001</v>
      </c>
    </row>
    <row r="713" spans="1:9" x14ac:dyDescent="0.25">
      <c r="A713" s="92" t="s">
        <v>222</v>
      </c>
      <c r="B713" s="93">
        <v>45963.405777881941</v>
      </c>
      <c r="C713" s="94" t="s">
        <v>261</v>
      </c>
      <c r="D713" s="95" t="s">
        <v>220</v>
      </c>
      <c r="E713" s="95" t="s">
        <v>168</v>
      </c>
      <c r="F713" s="95" t="s">
        <v>221</v>
      </c>
      <c r="G713" s="92"/>
      <c r="H713" s="95" t="s">
        <v>290</v>
      </c>
      <c r="I713" s="97">
        <v>62.128</v>
      </c>
    </row>
    <row r="714" spans="1:9" x14ac:dyDescent="0.25">
      <c r="A714" s="92" t="s">
        <v>222</v>
      </c>
      <c r="B714" s="93">
        <v>45963.406489189816</v>
      </c>
      <c r="C714" s="94" t="s">
        <v>261</v>
      </c>
      <c r="D714" s="95" t="s">
        <v>220</v>
      </c>
      <c r="E714" s="95" t="s">
        <v>168</v>
      </c>
      <c r="F714" s="95" t="s">
        <v>221</v>
      </c>
      <c r="G714" s="92"/>
      <c r="H714" s="95" t="s">
        <v>290</v>
      </c>
      <c r="I714" s="97">
        <v>61.463999999999999</v>
      </c>
    </row>
    <row r="715" spans="1:9" x14ac:dyDescent="0.25">
      <c r="A715" s="92" t="s">
        <v>222</v>
      </c>
      <c r="B715" s="93">
        <v>45963.407200729162</v>
      </c>
      <c r="C715" s="94" t="s">
        <v>261</v>
      </c>
      <c r="D715" s="95" t="s">
        <v>220</v>
      </c>
      <c r="E715" s="95" t="s">
        <v>168</v>
      </c>
      <c r="F715" s="95" t="s">
        <v>221</v>
      </c>
      <c r="G715" s="92"/>
      <c r="H715" s="95" t="s">
        <v>290</v>
      </c>
      <c r="I715" s="97">
        <v>61.488999999999997</v>
      </c>
    </row>
    <row r="716" spans="1:9" x14ac:dyDescent="0.25">
      <c r="A716" s="92" t="s">
        <v>222</v>
      </c>
      <c r="B716" s="93">
        <v>45963.40791159722</v>
      </c>
      <c r="C716" s="94" t="s">
        <v>261</v>
      </c>
      <c r="D716" s="95" t="s">
        <v>220</v>
      </c>
      <c r="E716" s="95" t="s">
        <v>168</v>
      </c>
      <c r="F716" s="95" t="s">
        <v>221</v>
      </c>
      <c r="G716" s="92"/>
      <c r="H716" s="95" t="s">
        <v>290</v>
      </c>
      <c r="I716" s="97">
        <v>61.408000000000001</v>
      </c>
    </row>
    <row r="717" spans="1:9" x14ac:dyDescent="0.25">
      <c r="A717" s="92" t="s">
        <v>222</v>
      </c>
      <c r="B717" s="93">
        <v>45963.408625439813</v>
      </c>
      <c r="C717" s="94" t="s">
        <v>261</v>
      </c>
      <c r="D717" s="95" t="s">
        <v>220</v>
      </c>
      <c r="E717" s="95" t="s">
        <v>168</v>
      </c>
      <c r="F717" s="95" t="s">
        <v>221</v>
      </c>
      <c r="G717" s="92"/>
      <c r="H717" s="95" t="s">
        <v>290</v>
      </c>
      <c r="I717" s="97">
        <v>61.677</v>
      </c>
    </row>
    <row r="718" spans="1:9" x14ac:dyDescent="0.25">
      <c r="A718" s="92" t="s">
        <v>222</v>
      </c>
      <c r="B718" s="93">
        <v>45963.409338599537</v>
      </c>
      <c r="C718" s="94" t="s">
        <v>261</v>
      </c>
      <c r="D718" s="95" t="s">
        <v>220</v>
      </c>
      <c r="E718" s="95" t="s">
        <v>168</v>
      </c>
      <c r="F718" s="95" t="s">
        <v>221</v>
      </c>
      <c r="G718" s="92"/>
      <c r="H718" s="95" t="s">
        <v>290</v>
      </c>
      <c r="I718" s="97">
        <v>61.616</v>
      </c>
    </row>
    <row r="719" spans="1:9" x14ac:dyDescent="0.25">
      <c r="A719" s="92" t="s">
        <v>222</v>
      </c>
      <c r="B719" s="93">
        <v>45963.410049016202</v>
      </c>
      <c r="C719" s="94" t="s">
        <v>261</v>
      </c>
      <c r="D719" s="95" t="s">
        <v>220</v>
      </c>
      <c r="E719" s="95" t="s">
        <v>168</v>
      </c>
      <c r="F719" s="95" t="s">
        <v>221</v>
      </c>
      <c r="G719" s="92"/>
      <c r="H719" s="95" t="s">
        <v>290</v>
      </c>
      <c r="I719" s="97">
        <v>61.387</v>
      </c>
    </row>
    <row r="720" spans="1:9" x14ac:dyDescent="0.25">
      <c r="A720" s="92" t="s">
        <v>222</v>
      </c>
      <c r="B720" s="93">
        <v>45963.410759837963</v>
      </c>
      <c r="C720" s="94" t="s">
        <v>261</v>
      </c>
      <c r="D720" s="95" t="s">
        <v>220</v>
      </c>
      <c r="E720" s="95" t="s">
        <v>168</v>
      </c>
      <c r="F720" s="95" t="s">
        <v>221</v>
      </c>
      <c r="G720" s="92"/>
      <c r="H720" s="95" t="s">
        <v>290</v>
      </c>
      <c r="I720" s="97">
        <v>61.421999999999997</v>
      </c>
    </row>
    <row r="721" spans="1:9" x14ac:dyDescent="0.25">
      <c r="A721" s="92" t="s">
        <v>222</v>
      </c>
      <c r="B721" s="93">
        <v>45963.411473460648</v>
      </c>
      <c r="C721" s="94" t="s">
        <v>261</v>
      </c>
      <c r="D721" s="95" t="s">
        <v>220</v>
      </c>
      <c r="E721" s="95" t="s">
        <v>168</v>
      </c>
      <c r="F721" s="95" t="s">
        <v>221</v>
      </c>
      <c r="G721" s="92"/>
      <c r="H721" s="95" t="s">
        <v>290</v>
      </c>
      <c r="I721" s="97">
        <v>61.654000000000003</v>
      </c>
    </row>
    <row r="722" spans="1:9" x14ac:dyDescent="0.25">
      <c r="A722" s="92" t="s">
        <v>222</v>
      </c>
      <c r="B722" s="93">
        <v>45963.412180358791</v>
      </c>
      <c r="C722" s="94" t="s">
        <v>261</v>
      </c>
      <c r="D722" s="95" t="s">
        <v>220</v>
      </c>
      <c r="E722" s="95" t="s">
        <v>168</v>
      </c>
      <c r="F722" s="95" t="s">
        <v>221</v>
      </c>
      <c r="G722" s="92"/>
      <c r="H722" s="95" t="s">
        <v>290</v>
      </c>
      <c r="I722" s="97">
        <v>61.088999999999999</v>
      </c>
    </row>
    <row r="723" spans="1:9" x14ac:dyDescent="0.25">
      <c r="A723" s="92" t="s">
        <v>222</v>
      </c>
      <c r="B723" s="93">
        <v>45963.412890532403</v>
      </c>
      <c r="C723" s="94" t="s">
        <v>261</v>
      </c>
      <c r="D723" s="95" t="s">
        <v>220</v>
      </c>
      <c r="E723" s="95" t="s">
        <v>168</v>
      </c>
      <c r="F723" s="95" t="s">
        <v>221</v>
      </c>
      <c r="G723" s="92"/>
      <c r="H723" s="95" t="s">
        <v>290</v>
      </c>
      <c r="I723" s="97">
        <v>61.351999999999997</v>
      </c>
    </row>
    <row r="724" spans="1:9" x14ac:dyDescent="0.25">
      <c r="A724" s="92" t="s">
        <v>222</v>
      </c>
      <c r="B724" s="93">
        <v>45963.413602291665</v>
      </c>
      <c r="C724" s="94" t="s">
        <v>261</v>
      </c>
      <c r="D724" s="95" t="s">
        <v>220</v>
      </c>
      <c r="E724" s="95" t="s">
        <v>168</v>
      </c>
      <c r="F724" s="95" t="s">
        <v>221</v>
      </c>
      <c r="G724" s="92"/>
      <c r="H724" s="95" t="s">
        <v>290</v>
      </c>
      <c r="I724" s="97">
        <v>61.505000000000003</v>
      </c>
    </row>
    <row r="725" spans="1:9" x14ac:dyDescent="0.25">
      <c r="A725" s="92" t="s">
        <v>222</v>
      </c>
      <c r="B725" s="93">
        <v>45963.414326574071</v>
      </c>
      <c r="C725" s="94" t="s">
        <v>261</v>
      </c>
      <c r="D725" s="95" t="s">
        <v>220</v>
      </c>
      <c r="E725" s="95" t="s">
        <v>168</v>
      </c>
      <c r="F725" s="95" t="s">
        <v>221</v>
      </c>
      <c r="G725" s="92"/>
      <c r="H725" s="95" t="s">
        <v>290</v>
      </c>
      <c r="I725" s="97">
        <v>62.584000000000003</v>
      </c>
    </row>
    <row r="726" spans="1:9" x14ac:dyDescent="0.25">
      <c r="A726" s="92" t="s">
        <v>222</v>
      </c>
      <c r="B726" s="93">
        <v>45963.415047372684</v>
      </c>
      <c r="C726" s="94" t="s">
        <v>261</v>
      </c>
      <c r="D726" s="95" t="s">
        <v>220</v>
      </c>
      <c r="E726" s="95" t="s">
        <v>168</v>
      </c>
      <c r="F726" s="95" t="s">
        <v>221</v>
      </c>
      <c r="G726" s="92"/>
      <c r="H726" s="95" t="s">
        <v>290</v>
      </c>
      <c r="I726" s="97">
        <v>62.274999999999999</v>
      </c>
    </row>
    <row r="727" spans="1:9" x14ac:dyDescent="0.25">
      <c r="A727" s="92" t="s">
        <v>222</v>
      </c>
      <c r="B727" s="93">
        <v>45963.415757766204</v>
      </c>
      <c r="C727" s="94" t="s">
        <v>261</v>
      </c>
      <c r="D727" s="95" t="s">
        <v>220</v>
      </c>
      <c r="E727" s="95" t="s">
        <v>168</v>
      </c>
      <c r="F727" s="95" t="s">
        <v>221</v>
      </c>
      <c r="G727" s="92"/>
      <c r="H727" s="95" t="s">
        <v>290</v>
      </c>
      <c r="I727" s="97">
        <v>61.375</v>
      </c>
    </row>
    <row r="728" spans="1:9" x14ac:dyDescent="0.25">
      <c r="A728" s="92" t="s">
        <v>222</v>
      </c>
      <c r="B728" s="93">
        <v>45963.416466064809</v>
      </c>
      <c r="C728" s="94" t="s">
        <v>261</v>
      </c>
      <c r="D728" s="95" t="s">
        <v>220</v>
      </c>
      <c r="E728" s="95" t="s">
        <v>168</v>
      </c>
      <c r="F728" s="95" t="s">
        <v>221</v>
      </c>
      <c r="G728" s="92"/>
      <c r="H728" s="95" t="s">
        <v>290</v>
      </c>
      <c r="I728" s="97">
        <v>61.209000000000003</v>
      </c>
    </row>
    <row r="729" spans="1:9" x14ac:dyDescent="0.25">
      <c r="A729" s="92" t="s">
        <v>222</v>
      </c>
      <c r="B729" s="93">
        <v>45963.417180162032</v>
      </c>
      <c r="C729" s="94" t="s">
        <v>261</v>
      </c>
      <c r="D729" s="95" t="s">
        <v>220</v>
      </c>
      <c r="E729" s="95" t="s">
        <v>168</v>
      </c>
      <c r="F729" s="95" t="s">
        <v>221</v>
      </c>
      <c r="G729" s="92"/>
      <c r="H729" s="95" t="s">
        <v>290</v>
      </c>
      <c r="I729" s="97">
        <v>61.694000000000003</v>
      </c>
    </row>
    <row r="730" spans="1:9" x14ac:dyDescent="0.25">
      <c r="A730" s="92" t="s">
        <v>222</v>
      </c>
      <c r="B730" s="93">
        <v>45963.418602071761</v>
      </c>
      <c r="C730" s="94" t="s">
        <v>261</v>
      </c>
      <c r="D730" s="95" t="s">
        <v>220</v>
      </c>
      <c r="E730" s="95" t="s">
        <v>168</v>
      </c>
      <c r="F730" s="95" t="s">
        <v>221</v>
      </c>
      <c r="G730" s="92"/>
      <c r="H730" s="95" t="s">
        <v>290</v>
      </c>
      <c r="I730" s="97">
        <v>122.86499999999999</v>
      </c>
    </row>
    <row r="731" spans="1:9" x14ac:dyDescent="0.25">
      <c r="A731" s="92" t="s">
        <v>222</v>
      </c>
      <c r="B731" s="93">
        <v>45963.419306446754</v>
      </c>
      <c r="C731" s="94" t="s">
        <v>261</v>
      </c>
      <c r="D731" s="95" t="s">
        <v>220</v>
      </c>
      <c r="E731" s="95" t="s">
        <v>168</v>
      </c>
      <c r="F731" s="95" t="s">
        <v>221</v>
      </c>
      <c r="G731" s="92"/>
      <c r="H731" s="95" t="s">
        <v>290</v>
      </c>
      <c r="I731" s="97">
        <v>60.848999999999997</v>
      </c>
    </row>
    <row r="732" spans="1:9" x14ac:dyDescent="0.25">
      <c r="A732" s="92" t="s">
        <v>222</v>
      </c>
      <c r="B732" s="93">
        <v>45963.420005254629</v>
      </c>
      <c r="C732" s="94" t="s">
        <v>261</v>
      </c>
      <c r="D732" s="95" t="s">
        <v>220</v>
      </c>
      <c r="E732" s="95" t="s">
        <v>168</v>
      </c>
      <c r="F732" s="95" t="s">
        <v>221</v>
      </c>
      <c r="G732" s="92"/>
      <c r="H732" s="95" t="s">
        <v>290</v>
      </c>
      <c r="I732" s="97">
        <v>60.393999999999998</v>
      </c>
    </row>
    <row r="733" spans="1:9" x14ac:dyDescent="0.25">
      <c r="A733" s="92" t="s">
        <v>222</v>
      </c>
      <c r="B733" s="93">
        <v>45963.42071262731</v>
      </c>
      <c r="C733" s="94" t="s">
        <v>261</v>
      </c>
      <c r="D733" s="95" t="s">
        <v>220</v>
      </c>
      <c r="E733" s="95" t="s">
        <v>168</v>
      </c>
      <c r="F733" s="95" t="s">
        <v>221</v>
      </c>
      <c r="G733" s="92"/>
      <c r="H733" s="95" t="s">
        <v>290</v>
      </c>
      <c r="I733" s="97">
        <v>61.116</v>
      </c>
    </row>
    <row r="734" spans="1:9" x14ac:dyDescent="0.25">
      <c r="A734" s="92" t="s">
        <v>222</v>
      </c>
      <c r="B734" s="93">
        <v>45963.421447326386</v>
      </c>
      <c r="C734" s="94" t="s">
        <v>261</v>
      </c>
      <c r="D734" s="95" t="s">
        <v>220</v>
      </c>
      <c r="E734" s="95" t="s">
        <v>168</v>
      </c>
      <c r="F734" s="95" t="s">
        <v>221</v>
      </c>
      <c r="G734" s="92"/>
      <c r="H734" s="95" t="s">
        <v>290</v>
      </c>
      <c r="I734" s="97">
        <v>63.484999999999999</v>
      </c>
    </row>
    <row r="735" spans="1:9" x14ac:dyDescent="0.25">
      <c r="A735" s="92" t="s">
        <v>222</v>
      </c>
      <c r="B735" s="93">
        <v>45963.422150532402</v>
      </c>
      <c r="C735" s="94" t="s">
        <v>261</v>
      </c>
      <c r="D735" s="95" t="s">
        <v>220</v>
      </c>
      <c r="E735" s="95" t="s">
        <v>168</v>
      </c>
      <c r="F735" s="95" t="s">
        <v>221</v>
      </c>
      <c r="G735" s="92"/>
      <c r="H735" s="95" t="s">
        <v>290</v>
      </c>
      <c r="I735" s="97">
        <v>60.749000000000002</v>
      </c>
    </row>
    <row r="736" spans="1:9" x14ac:dyDescent="0.25">
      <c r="A736" s="92" t="s">
        <v>222</v>
      </c>
      <c r="B736" s="93">
        <v>45963.422853506941</v>
      </c>
      <c r="C736" s="94" t="s">
        <v>261</v>
      </c>
      <c r="D736" s="95" t="s">
        <v>220</v>
      </c>
      <c r="E736" s="95" t="s">
        <v>168</v>
      </c>
      <c r="F736" s="95" t="s">
        <v>221</v>
      </c>
      <c r="G736" s="92"/>
      <c r="H736" s="95" t="s">
        <v>290</v>
      </c>
      <c r="I736" s="97">
        <v>60.750999999999998</v>
      </c>
    </row>
    <row r="737" spans="1:9" x14ac:dyDescent="0.25">
      <c r="A737" s="92" t="s">
        <v>222</v>
      </c>
      <c r="B737" s="93">
        <v>45963.423555787034</v>
      </c>
      <c r="C737" s="94" t="s">
        <v>261</v>
      </c>
      <c r="D737" s="95" t="s">
        <v>220</v>
      </c>
      <c r="E737" s="95" t="s">
        <v>168</v>
      </c>
      <c r="F737" s="95" t="s">
        <v>221</v>
      </c>
      <c r="G737" s="92"/>
      <c r="H737" s="95" t="s">
        <v>290</v>
      </c>
      <c r="I737" s="97">
        <v>60.677</v>
      </c>
    </row>
    <row r="738" spans="1:9" x14ac:dyDescent="0.25">
      <c r="A738" s="92" t="s">
        <v>222</v>
      </c>
      <c r="B738" s="93">
        <v>45963.424256921295</v>
      </c>
      <c r="C738" s="94" t="s">
        <v>261</v>
      </c>
      <c r="D738" s="95" t="s">
        <v>220</v>
      </c>
      <c r="E738" s="95" t="s">
        <v>168</v>
      </c>
      <c r="F738" s="95" t="s">
        <v>221</v>
      </c>
      <c r="G738" s="92"/>
      <c r="H738" s="95" t="s">
        <v>290</v>
      </c>
      <c r="I738" s="97">
        <v>60.582000000000001</v>
      </c>
    </row>
    <row r="739" spans="1:9" x14ac:dyDescent="0.25">
      <c r="A739" s="92" t="s">
        <v>222</v>
      </c>
      <c r="B739" s="93">
        <v>45963.424961053242</v>
      </c>
      <c r="C739" s="94" t="s">
        <v>261</v>
      </c>
      <c r="D739" s="95" t="s">
        <v>220</v>
      </c>
      <c r="E739" s="95" t="s">
        <v>168</v>
      </c>
      <c r="F739" s="95" t="s">
        <v>221</v>
      </c>
      <c r="G739" s="92"/>
      <c r="H739" s="95" t="s">
        <v>290</v>
      </c>
      <c r="I739" s="97">
        <v>60.829000000000001</v>
      </c>
    </row>
    <row r="740" spans="1:9" x14ac:dyDescent="0.25">
      <c r="A740" s="92" t="s">
        <v>222</v>
      </c>
      <c r="B740" s="93">
        <v>45963.425660335648</v>
      </c>
      <c r="C740" s="94" t="s">
        <v>261</v>
      </c>
      <c r="D740" s="95" t="s">
        <v>220</v>
      </c>
      <c r="E740" s="95" t="s">
        <v>168</v>
      </c>
      <c r="F740" s="95" t="s">
        <v>221</v>
      </c>
      <c r="G740" s="92"/>
      <c r="H740" s="95" t="s">
        <v>290</v>
      </c>
      <c r="I740" s="97">
        <v>60.424999999999997</v>
      </c>
    </row>
    <row r="741" spans="1:9" x14ac:dyDescent="0.25">
      <c r="A741" s="92" t="s">
        <v>222</v>
      </c>
      <c r="B741" s="93">
        <v>45963.426359606477</v>
      </c>
      <c r="C741" s="94" t="s">
        <v>261</v>
      </c>
      <c r="D741" s="95" t="s">
        <v>220</v>
      </c>
      <c r="E741" s="95" t="s">
        <v>168</v>
      </c>
      <c r="F741" s="95" t="s">
        <v>221</v>
      </c>
      <c r="G741" s="92"/>
      <c r="H741" s="95" t="s">
        <v>290</v>
      </c>
      <c r="I741" s="97">
        <v>60.42</v>
      </c>
    </row>
    <row r="742" spans="1:9" x14ac:dyDescent="0.25">
      <c r="A742" s="92" t="s">
        <v>222</v>
      </c>
      <c r="B742" s="93">
        <v>45963.427061192131</v>
      </c>
      <c r="C742" s="94" t="s">
        <v>261</v>
      </c>
      <c r="D742" s="95" t="s">
        <v>220</v>
      </c>
      <c r="E742" s="95" t="s">
        <v>168</v>
      </c>
      <c r="F742" s="95" t="s">
        <v>221</v>
      </c>
      <c r="G742" s="92"/>
      <c r="H742" s="95" t="s">
        <v>290</v>
      </c>
      <c r="I742" s="97">
        <v>60.625</v>
      </c>
    </row>
    <row r="743" spans="1:9" x14ac:dyDescent="0.25">
      <c r="A743" s="92" t="s">
        <v>222</v>
      </c>
      <c r="B743" s="93">
        <v>45963.427760925922</v>
      </c>
      <c r="C743" s="94" t="s">
        <v>261</v>
      </c>
      <c r="D743" s="95" t="s">
        <v>220</v>
      </c>
      <c r="E743" s="95" t="s">
        <v>168</v>
      </c>
      <c r="F743" s="95" t="s">
        <v>221</v>
      </c>
      <c r="G743" s="92"/>
      <c r="H743" s="95" t="s">
        <v>290</v>
      </c>
      <c r="I743" s="97">
        <v>60.466000000000001</v>
      </c>
    </row>
    <row r="744" spans="1:9" x14ac:dyDescent="0.25">
      <c r="A744" s="92" t="s">
        <v>222</v>
      </c>
      <c r="B744" s="93">
        <v>45963.428468310187</v>
      </c>
      <c r="C744" s="94" t="s">
        <v>261</v>
      </c>
      <c r="D744" s="95" t="s">
        <v>220</v>
      </c>
      <c r="E744" s="95" t="s">
        <v>168</v>
      </c>
      <c r="F744" s="95" t="s">
        <v>221</v>
      </c>
      <c r="G744" s="92"/>
      <c r="H744" s="95" t="s">
        <v>290</v>
      </c>
      <c r="I744" s="97">
        <v>61.109000000000002</v>
      </c>
    </row>
    <row r="745" spans="1:9" x14ac:dyDescent="0.25">
      <c r="A745" s="92" t="s">
        <v>222</v>
      </c>
      <c r="B745" s="93">
        <v>45963.429175219906</v>
      </c>
      <c r="C745" s="94" t="s">
        <v>261</v>
      </c>
      <c r="D745" s="95" t="s">
        <v>220</v>
      </c>
      <c r="E745" s="95" t="s">
        <v>168</v>
      </c>
      <c r="F745" s="95" t="s">
        <v>221</v>
      </c>
      <c r="G745" s="92"/>
      <c r="H745" s="95" t="s">
        <v>290</v>
      </c>
      <c r="I745" s="97">
        <v>61.082000000000001</v>
      </c>
    </row>
    <row r="746" spans="1:9" x14ac:dyDescent="0.25">
      <c r="A746" s="92" t="s">
        <v>222</v>
      </c>
      <c r="B746" s="93">
        <v>45963.429876111106</v>
      </c>
      <c r="C746" s="94" t="s">
        <v>261</v>
      </c>
      <c r="D746" s="95" t="s">
        <v>220</v>
      </c>
      <c r="E746" s="95" t="s">
        <v>168</v>
      </c>
      <c r="F746" s="95" t="s">
        <v>221</v>
      </c>
      <c r="G746" s="92"/>
      <c r="H746" s="95" t="s">
        <v>290</v>
      </c>
      <c r="I746" s="97">
        <v>60.554000000000002</v>
      </c>
    </row>
    <row r="747" spans="1:9" x14ac:dyDescent="0.25">
      <c r="A747" s="92" t="s">
        <v>222</v>
      </c>
      <c r="B747" s="93">
        <v>45963.430579085645</v>
      </c>
      <c r="C747" s="94" t="s">
        <v>261</v>
      </c>
      <c r="D747" s="95" t="s">
        <v>220</v>
      </c>
      <c r="E747" s="95" t="s">
        <v>168</v>
      </c>
      <c r="F747" s="95" t="s">
        <v>221</v>
      </c>
      <c r="G747" s="92"/>
      <c r="H747" s="95" t="s">
        <v>290</v>
      </c>
      <c r="I747" s="97">
        <v>60.747</v>
      </c>
    </row>
    <row r="748" spans="1:9" x14ac:dyDescent="0.25">
      <c r="A748" s="92" t="s">
        <v>222</v>
      </c>
      <c r="B748" s="93">
        <v>45963.432009131946</v>
      </c>
      <c r="C748" s="94" t="s">
        <v>261</v>
      </c>
      <c r="D748" s="95" t="s">
        <v>220</v>
      </c>
      <c r="E748" s="95" t="s">
        <v>168</v>
      </c>
      <c r="F748" s="95" t="s">
        <v>221</v>
      </c>
      <c r="G748" s="92"/>
      <c r="H748" s="95" t="s">
        <v>290</v>
      </c>
      <c r="I748" s="97">
        <v>123.556</v>
      </c>
    </row>
    <row r="749" spans="1:9" x14ac:dyDescent="0.25">
      <c r="A749" s="92" t="s">
        <v>222</v>
      </c>
      <c r="B749" s="93">
        <v>45963.432719733792</v>
      </c>
      <c r="C749" s="94" t="s">
        <v>261</v>
      </c>
      <c r="D749" s="95" t="s">
        <v>220</v>
      </c>
      <c r="E749" s="95" t="s">
        <v>168</v>
      </c>
      <c r="F749" s="95" t="s">
        <v>221</v>
      </c>
      <c r="G749" s="92"/>
      <c r="H749" s="95" t="s">
        <v>290</v>
      </c>
      <c r="I749" s="97">
        <v>61.408000000000001</v>
      </c>
    </row>
    <row r="750" spans="1:9" x14ac:dyDescent="0.25">
      <c r="A750" s="92" t="s">
        <v>222</v>
      </c>
      <c r="B750" s="93">
        <v>45963.433434062499</v>
      </c>
      <c r="C750" s="94" t="s">
        <v>261</v>
      </c>
      <c r="D750" s="95" t="s">
        <v>220</v>
      </c>
      <c r="E750" s="95" t="s">
        <v>168</v>
      </c>
      <c r="F750" s="95" t="s">
        <v>221</v>
      </c>
      <c r="G750" s="92"/>
      <c r="H750" s="95" t="s">
        <v>290</v>
      </c>
      <c r="I750" s="97">
        <v>61.716999999999999</v>
      </c>
    </row>
    <row r="751" spans="1:9" x14ac:dyDescent="0.25">
      <c r="A751" s="92" t="s">
        <v>222</v>
      </c>
      <c r="B751" s="93">
        <v>45963.434141203703</v>
      </c>
      <c r="C751" s="94" t="s">
        <v>261</v>
      </c>
      <c r="D751" s="95" t="s">
        <v>220</v>
      </c>
      <c r="E751" s="95" t="s">
        <v>168</v>
      </c>
      <c r="F751" s="95" t="s">
        <v>221</v>
      </c>
      <c r="G751" s="92"/>
      <c r="H751" s="95" t="s">
        <v>290</v>
      </c>
      <c r="I751" s="97">
        <v>61.095999999999997</v>
      </c>
    </row>
    <row r="752" spans="1:9" x14ac:dyDescent="0.25">
      <c r="A752" s="92" t="s">
        <v>222</v>
      </c>
      <c r="B752" s="93">
        <v>45963.434848576384</v>
      </c>
      <c r="C752" s="94" t="s">
        <v>261</v>
      </c>
      <c r="D752" s="95" t="s">
        <v>220</v>
      </c>
      <c r="E752" s="95" t="s">
        <v>168</v>
      </c>
      <c r="F752" s="95" t="s">
        <v>221</v>
      </c>
      <c r="G752" s="92"/>
      <c r="H752" s="95" t="s">
        <v>290</v>
      </c>
      <c r="I752" s="97">
        <v>61.116999999999997</v>
      </c>
    </row>
    <row r="753" spans="1:9" x14ac:dyDescent="0.25">
      <c r="A753" s="92" t="s">
        <v>222</v>
      </c>
      <c r="B753" s="93">
        <v>45963.435559884259</v>
      </c>
      <c r="C753" s="94" t="s">
        <v>261</v>
      </c>
      <c r="D753" s="95" t="s">
        <v>220</v>
      </c>
      <c r="E753" s="95" t="s">
        <v>168</v>
      </c>
      <c r="F753" s="95" t="s">
        <v>221</v>
      </c>
      <c r="G753" s="92"/>
      <c r="H753" s="95" t="s">
        <v>290</v>
      </c>
      <c r="I753" s="97">
        <v>61.456000000000003</v>
      </c>
    </row>
    <row r="754" spans="1:9" x14ac:dyDescent="0.25">
      <c r="A754" s="92" t="s">
        <v>222</v>
      </c>
      <c r="B754" s="93">
        <v>45963.436270277773</v>
      </c>
      <c r="C754" s="94" t="s">
        <v>261</v>
      </c>
      <c r="D754" s="95" t="s">
        <v>220</v>
      </c>
      <c r="E754" s="95" t="s">
        <v>168</v>
      </c>
      <c r="F754" s="95" t="s">
        <v>221</v>
      </c>
      <c r="G754" s="92"/>
      <c r="H754" s="95" t="s">
        <v>290</v>
      </c>
      <c r="I754" s="97">
        <v>61.384999999999998</v>
      </c>
    </row>
    <row r="755" spans="1:9" x14ac:dyDescent="0.25">
      <c r="A755" s="92" t="s">
        <v>222</v>
      </c>
      <c r="B755" s="93">
        <v>45963.436985277775</v>
      </c>
      <c r="C755" s="94" t="s">
        <v>261</v>
      </c>
      <c r="D755" s="95" t="s">
        <v>220</v>
      </c>
      <c r="E755" s="95" t="s">
        <v>168</v>
      </c>
      <c r="F755" s="95" t="s">
        <v>221</v>
      </c>
      <c r="G755" s="92"/>
      <c r="H755" s="95" t="s">
        <v>290</v>
      </c>
      <c r="I755" s="97">
        <v>61.777000000000001</v>
      </c>
    </row>
    <row r="756" spans="1:9" x14ac:dyDescent="0.25">
      <c r="A756" s="92" t="s">
        <v>222</v>
      </c>
      <c r="B756" s="93">
        <v>45963.43769590278</v>
      </c>
      <c r="C756" s="94" t="s">
        <v>261</v>
      </c>
      <c r="D756" s="95" t="s">
        <v>220</v>
      </c>
      <c r="E756" s="95" t="s">
        <v>168</v>
      </c>
      <c r="F756" s="95" t="s">
        <v>221</v>
      </c>
      <c r="G756" s="92"/>
      <c r="H756" s="95" t="s">
        <v>290</v>
      </c>
      <c r="I756" s="97">
        <v>61.411000000000001</v>
      </c>
    </row>
    <row r="757" spans="1:9" x14ac:dyDescent="0.25">
      <c r="A757" s="92" t="s">
        <v>222</v>
      </c>
      <c r="B757" s="93">
        <v>45963.438405590277</v>
      </c>
      <c r="C757" s="94" t="s">
        <v>261</v>
      </c>
      <c r="D757" s="95" t="s">
        <v>220</v>
      </c>
      <c r="E757" s="95" t="s">
        <v>168</v>
      </c>
      <c r="F757" s="95" t="s">
        <v>221</v>
      </c>
      <c r="G757" s="92"/>
      <c r="H757" s="95" t="s">
        <v>290</v>
      </c>
      <c r="I757" s="97">
        <v>61.311</v>
      </c>
    </row>
    <row r="758" spans="1:9" x14ac:dyDescent="0.25">
      <c r="A758" s="92" t="s">
        <v>222</v>
      </c>
      <c r="B758" s="93">
        <v>45963.439115763889</v>
      </c>
      <c r="C758" s="94" t="s">
        <v>261</v>
      </c>
      <c r="D758" s="95" t="s">
        <v>220</v>
      </c>
      <c r="E758" s="95" t="s">
        <v>168</v>
      </c>
      <c r="F758" s="95" t="s">
        <v>221</v>
      </c>
      <c r="G758" s="92"/>
      <c r="H758" s="95" t="s">
        <v>290</v>
      </c>
      <c r="I758" s="97">
        <v>61.357999999999997</v>
      </c>
    </row>
    <row r="759" spans="1:9" x14ac:dyDescent="0.25">
      <c r="A759" s="92" t="s">
        <v>222</v>
      </c>
      <c r="B759" s="93">
        <v>45963.439820347223</v>
      </c>
      <c r="C759" s="94" t="s">
        <v>261</v>
      </c>
      <c r="D759" s="95" t="s">
        <v>220</v>
      </c>
      <c r="E759" s="95" t="s">
        <v>168</v>
      </c>
      <c r="F759" s="95" t="s">
        <v>221</v>
      </c>
      <c r="G759" s="92"/>
      <c r="H759" s="95" t="s">
        <v>290</v>
      </c>
      <c r="I759" s="97">
        <v>60.875999999999998</v>
      </c>
    </row>
    <row r="760" spans="1:9" x14ac:dyDescent="0.25">
      <c r="A760" s="92" t="s">
        <v>222</v>
      </c>
      <c r="B760" s="93">
        <v>45963.440527951389</v>
      </c>
      <c r="C760" s="94" t="s">
        <v>261</v>
      </c>
      <c r="D760" s="95" t="s">
        <v>220</v>
      </c>
      <c r="E760" s="95" t="s">
        <v>168</v>
      </c>
      <c r="F760" s="95" t="s">
        <v>221</v>
      </c>
      <c r="G760" s="92"/>
      <c r="H760" s="95" t="s">
        <v>290</v>
      </c>
      <c r="I760" s="97">
        <v>61.140999999999998</v>
      </c>
    </row>
    <row r="761" spans="1:9" x14ac:dyDescent="0.25">
      <c r="A761" s="92" t="s">
        <v>222</v>
      </c>
      <c r="B761" s="93">
        <v>45963.441961446755</v>
      </c>
      <c r="C761" s="94" t="s">
        <v>261</v>
      </c>
      <c r="D761" s="95" t="s">
        <v>220</v>
      </c>
      <c r="E761" s="95" t="s">
        <v>168</v>
      </c>
      <c r="F761" s="95" t="s">
        <v>221</v>
      </c>
      <c r="G761" s="92"/>
      <c r="H761" s="95" t="s">
        <v>290</v>
      </c>
      <c r="I761" s="97">
        <v>123.878</v>
      </c>
    </row>
    <row r="762" spans="1:9" x14ac:dyDescent="0.25">
      <c r="A762" s="92" t="s">
        <v>222</v>
      </c>
      <c r="B762" s="93">
        <v>45963.442666736111</v>
      </c>
      <c r="C762" s="94" t="s">
        <v>261</v>
      </c>
      <c r="D762" s="95" t="s">
        <v>220</v>
      </c>
      <c r="E762" s="95" t="s">
        <v>168</v>
      </c>
      <c r="F762" s="95" t="s">
        <v>221</v>
      </c>
      <c r="G762" s="92"/>
      <c r="H762" s="95" t="s">
        <v>290</v>
      </c>
      <c r="I762" s="97">
        <v>60.923999999999999</v>
      </c>
    </row>
    <row r="763" spans="1:9" x14ac:dyDescent="0.25">
      <c r="A763" s="92" t="s">
        <v>222</v>
      </c>
      <c r="B763" s="93">
        <v>45963.443369722219</v>
      </c>
      <c r="C763" s="94" t="s">
        <v>261</v>
      </c>
      <c r="D763" s="95" t="s">
        <v>220</v>
      </c>
      <c r="E763" s="95" t="s">
        <v>168</v>
      </c>
      <c r="F763" s="95" t="s">
        <v>221</v>
      </c>
      <c r="G763" s="92"/>
      <c r="H763" s="95" t="s">
        <v>290</v>
      </c>
      <c r="I763" s="97">
        <v>60.752000000000002</v>
      </c>
    </row>
    <row r="764" spans="1:9" x14ac:dyDescent="0.25">
      <c r="A764" s="92" t="s">
        <v>222</v>
      </c>
      <c r="B764" s="93">
        <v>45963.44407409722</v>
      </c>
      <c r="C764" s="94" t="s">
        <v>261</v>
      </c>
      <c r="D764" s="95" t="s">
        <v>220</v>
      </c>
      <c r="E764" s="95" t="s">
        <v>168</v>
      </c>
      <c r="F764" s="95" t="s">
        <v>221</v>
      </c>
      <c r="G764" s="92"/>
      <c r="H764" s="95" t="s">
        <v>290</v>
      </c>
      <c r="I764" s="97">
        <v>60.865000000000002</v>
      </c>
    </row>
    <row r="765" spans="1:9" x14ac:dyDescent="0.25">
      <c r="A765" s="92" t="s">
        <v>222</v>
      </c>
      <c r="B765" s="93">
        <v>45963.444778460645</v>
      </c>
      <c r="C765" s="94" t="s">
        <v>261</v>
      </c>
      <c r="D765" s="95" t="s">
        <v>220</v>
      </c>
      <c r="E765" s="95" t="s">
        <v>168</v>
      </c>
      <c r="F765" s="95" t="s">
        <v>221</v>
      </c>
      <c r="G765" s="92"/>
      <c r="H765" s="95" t="s">
        <v>290</v>
      </c>
      <c r="I765" s="97">
        <v>60.848999999999997</v>
      </c>
    </row>
    <row r="766" spans="1:9" x14ac:dyDescent="0.25">
      <c r="A766" s="92" t="s">
        <v>222</v>
      </c>
      <c r="B766" s="93">
        <v>45963.445488611113</v>
      </c>
      <c r="C766" s="94" t="s">
        <v>261</v>
      </c>
      <c r="D766" s="95" t="s">
        <v>220</v>
      </c>
      <c r="E766" s="95" t="s">
        <v>168</v>
      </c>
      <c r="F766" s="95" t="s">
        <v>221</v>
      </c>
      <c r="G766" s="92"/>
      <c r="H766" s="95" t="s">
        <v>290</v>
      </c>
      <c r="I766" s="97">
        <v>61.35</v>
      </c>
    </row>
    <row r="767" spans="1:9" x14ac:dyDescent="0.25">
      <c r="A767" s="92" t="s">
        <v>222</v>
      </c>
      <c r="B767" s="93">
        <v>45963.446192511576</v>
      </c>
      <c r="C767" s="94" t="s">
        <v>261</v>
      </c>
      <c r="D767" s="95" t="s">
        <v>220</v>
      </c>
      <c r="E767" s="95" t="s">
        <v>168</v>
      </c>
      <c r="F767" s="95" t="s">
        <v>221</v>
      </c>
      <c r="G767" s="92"/>
      <c r="H767" s="95" t="s">
        <v>290</v>
      </c>
      <c r="I767" s="97">
        <v>60.822000000000003</v>
      </c>
    </row>
    <row r="768" spans="1:9" x14ac:dyDescent="0.25">
      <c r="A768" s="92" t="s">
        <v>222</v>
      </c>
      <c r="B768" s="93">
        <v>45963.44689619213</v>
      </c>
      <c r="C768" s="94" t="s">
        <v>261</v>
      </c>
      <c r="D768" s="95" t="s">
        <v>220</v>
      </c>
      <c r="E768" s="95" t="s">
        <v>168</v>
      </c>
      <c r="F768" s="95" t="s">
        <v>221</v>
      </c>
      <c r="G768" s="92"/>
      <c r="H768" s="95" t="s">
        <v>290</v>
      </c>
      <c r="I768" s="97">
        <v>60.811999999999998</v>
      </c>
    </row>
    <row r="769" spans="1:9" x14ac:dyDescent="0.25">
      <c r="A769" s="92" t="s">
        <v>222</v>
      </c>
      <c r="B769" s="93">
        <v>45963.447601018517</v>
      </c>
      <c r="C769" s="94" t="s">
        <v>261</v>
      </c>
      <c r="D769" s="95" t="s">
        <v>220</v>
      </c>
      <c r="E769" s="95" t="s">
        <v>168</v>
      </c>
      <c r="F769" s="95" t="s">
        <v>221</v>
      </c>
      <c r="G769" s="92"/>
      <c r="H769" s="95" t="s">
        <v>290</v>
      </c>
      <c r="I769" s="97">
        <v>60.896999999999998</v>
      </c>
    </row>
    <row r="770" spans="1:9" x14ac:dyDescent="0.25">
      <c r="A770" s="92" t="s">
        <v>222</v>
      </c>
      <c r="B770" s="93">
        <v>45963.448306076389</v>
      </c>
      <c r="C770" s="94" t="s">
        <v>261</v>
      </c>
      <c r="D770" s="95" t="s">
        <v>220</v>
      </c>
      <c r="E770" s="95" t="s">
        <v>168</v>
      </c>
      <c r="F770" s="95" t="s">
        <v>221</v>
      </c>
      <c r="G770" s="92"/>
      <c r="H770" s="95" t="s">
        <v>290</v>
      </c>
      <c r="I770" s="97">
        <v>60.918999999999997</v>
      </c>
    </row>
    <row r="771" spans="1:9" x14ac:dyDescent="0.25">
      <c r="A771" s="92" t="s">
        <v>222</v>
      </c>
      <c r="B771" s="93">
        <v>45963.449013923608</v>
      </c>
      <c r="C771" s="94" t="s">
        <v>261</v>
      </c>
      <c r="D771" s="95" t="s">
        <v>220</v>
      </c>
      <c r="E771" s="95" t="s">
        <v>168</v>
      </c>
      <c r="F771" s="95" t="s">
        <v>221</v>
      </c>
      <c r="G771" s="92"/>
      <c r="H771" s="95" t="s">
        <v>290</v>
      </c>
      <c r="I771" s="97">
        <v>61.158999999999999</v>
      </c>
    </row>
    <row r="772" spans="1:9" x14ac:dyDescent="0.25">
      <c r="A772" s="92" t="s">
        <v>222</v>
      </c>
      <c r="B772" s="93">
        <v>45963.449717152776</v>
      </c>
      <c r="C772" s="94" t="s">
        <v>261</v>
      </c>
      <c r="D772" s="95" t="s">
        <v>220</v>
      </c>
      <c r="E772" s="95" t="s">
        <v>168</v>
      </c>
      <c r="F772" s="95" t="s">
        <v>221</v>
      </c>
      <c r="G772" s="92"/>
      <c r="H772" s="95" t="s">
        <v>290</v>
      </c>
      <c r="I772" s="97">
        <v>60.756</v>
      </c>
    </row>
    <row r="773" spans="1:9" x14ac:dyDescent="0.25">
      <c r="A773" s="92" t="s">
        <v>222</v>
      </c>
      <c r="B773" s="93">
        <v>45963.450426354168</v>
      </c>
      <c r="C773" s="94" t="s">
        <v>261</v>
      </c>
      <c r="D773" s="95" t="s">
        <v>220</v>
      </c>
      <c r="E773" s="95" t="s">
        <v>168</v>
      </c>
      <c r="F773" s="95" t="s">
        <v>221</v>
      </c>
      <c r="G773" s="92"/>
      <c r="H773" s="95" t="s">
        <v>290</v>
      </c>
      <c r="I773" s="97">
        <v>61.287999999999997</v>
      </c>
    </row>
    <row r="774" spans="1:9" x14ac:dyDescent="0.25">
      <c r="A774" s="92" t="s">
        <v>222</v>
      </c>
      <c r="B774" s="93">
        <v>45963.451132337963</v>
      </c>
      <c r="C774" s="94" t="s">
        <v>261</v>
      </c>
      <c r="D774" s="95" t="s">
        <v>220</v>
      </c>
      <c r="E774" s="95" t="s">
        <v>168</v>
      </c>
      <c r="F774" s="95" t="s">
        <v>221</v>
      </c>
      <c r="G774" s="92"/>
      <c r="H774" s="95" t="s">
        <v>290</v>
      </c>
      <c r="I774" s="97">
        <v>61.008000000000003</v>
      </c>
    </row>
    <row r="775" spans="1:9" x14ac:dyDescent="0.25">
      <c r="A775" s="92" t="s">
        <v>222</v>
      </c>
      <c r="B775" s="93">
        <v>45963.45183810185</v>
      </c>
      <c r="C775" s="94" t="s">
        <v>261</v>
      </c>
      <c r="D775" s="95" t="s">
        <v>220</v>
      </c>
      <c r="E775" s="95" t="s">
        <v>168</v>
      </c>
      <c r="F775" s="95" t="s">
        <v>221</v>
      </c>
      <c r="G775" s="92"/>
      <c r="H775" s="95" t="s">
        <v>290</v>
      </c>
      <c r="I775" s="97">
        <v>60.966000000000001</v>
      </c>
    </row>
    <row r="776" spans="1:9" x14ac:dyDescent="0.25">
      <c r="A776" s="92" t="s">
        <v>222</v>
      </c>
      <c r="B776" s="93">
        <v>45963.452546203705</v>
      </c>
      <c r="C776" s="94" t="s">
        <v>261</v>
      </c>
      <c r="D776" s="95" t="s">
        <v>220</v>
      </c>
      <c r="E776" s="95" t="s">
        <v>168</v>
      </c>
      <c r="F776" s="95" t="s">
        <v>221</v>
      </c>
      <c r="G776" s="92"/>
      <c r="H776" s="95" t="s">
        <v>290</v>
      </c>
      <c r="I776" s="97">
        <v>61.173999999999999</v>
      </c>
    </row>
    <row r="777" spans="1:9" x14ac:dyDescent="0.25">
      <c r="A777" s="92" t="s">
        <v>222</v>
      </c>
      <c r="B777" s="93">
        <v>45963.453250300925</v>
      </c>
      <c r="C777" s="94" t="s">
        <v>261</v>
      </c>
      <c r="D777" s="95" t="s">
        <v>220</v>
      </c>
      <c r="E777" s="95" t="s">
        <v>168</v>
      </c>
      <c r="F777" s="95" t="s">
        <v>221</v>
      </c>
      <c r="G777" s="92"/>
      <c r="H777" s="95" t="s">
        <v>290</v>
      </c>
      <c r="I777" s="97">
        <v>60.854999999999997</v>
      </c>
    </row>
    <row r="778" spans="1:9" x14ac:dyDescent="0.25">
      <c r="A778" s="92" t="s">
        <v>222</v>
      </c>
      <c r="B778" s="93">
        <v>45963.45395628472</v>
      </c>
      <c r="C778" s="94" t="s">
        <v>261</v>
      </c>
      <c r="D778" s="95" t="s">
        <v>220</v>
      </c>
      <c r="E778" s="95" t="s">
        <v>168</v>
      </c>
      <c r="F778" s="95" t="s">
        <v>221</v>
      </c>
      <c r="G778" s="92"/>
      <c r="H778" s="95" t="s">
        <v>290</v>
      </c>
      <c r="I778" s="97">
        <v>61</v>
      </c>
    </row>
    <row r="779" spans="1:9" x14ac:dyDescent="0.25">
      <c r="A779" s="92" t="s">
        <v>222</v>
      </c>
      <c r="B779" s="93">
        <v>45963.454661111107</v>
      </c>
      <c r="C779" s="94" t="s">
        <v>261</v>
      </c>
      <c r="D779" s="95" t="s">
        <v>220</v>
      </c>
      <c r="E779" s="95" t="s">
        <v>168</v>
      </c>
      <c r="F779" s="95" t="s">
        <v>221</v>
      </c>
      <c r="G779" s="92"/>
      <c r="H779" s="95" t="s">
        <v>290</v>
      </c>
      <c r="I779" s="97">
        <v>60.899000000000001</v>
      </c>
    </row>
    <row r="780" spans="1:9" x14ac:dyDescent="0.25">
      <c r="A780" s="92" t="s">
        <v>222</v>
      </c>
      <c r="B780" s="93">
        <v>45963.455369421295</v>
      </c>
      <c r="C780" s="94" t="s">
        <v>261</v>
      </c>
      <c r="D780" s="95" t="s">
        <v>220</v>
      </c>
      <c r="E780" s="95" t="s">
        <v>168</v>
      </c>
      <c r="F780" s="95" t="s">
        <v>221</v>
      </c>
      <c r="G780" s="92"/>
      <c r="H780" s="95" t="s">
        <v>290</v>
      </c>
      <c r="I780" s="97">
        <v>61.194000000000003</v>
      </c>
    </row>
    <row r="781" spans="1:9" x14ac:dyDescent="0.25">
      <c r="A781" s="92" t="s">
        <v>222</v>
      </c>
      <c r="B781" s="93">
        <v>45963.456073807865</v>
      </c>
      <c r="C781" s="94" t="s">
        <v>261</v>
      </c>
      <c r="D781" s="95" t="s">
        <v>220</v>
      </c>
      <c r="E781" s="95" t="s">
        <v>168</v>
      </c>
      <c r="F781" s="95" t="s">
        <v>221</v>
      </c>
      <c r="G781" s="92"/>
      <c r="H781" s="95" t="s">
        <v>290</v>
      </c>
      <c r="I781" s="97">
        <v>60.86</v>
      </c>
    </row>
    <row r="782" spans="1:9" x14ac:dyDescent="0.25">
      <c r="A782" s="92" t="s">
        <v>222</v>
      </c>
      <c r="B782" s="93">
        <v>45963.456782349538</v>
      </c>
      <c r="C782" s="94" t="s">
        <v>261</v>
      </c>
      <c r="D782" s="95" t="s">
        <v>220</v>
      </c>
      <c r="E782" s="95" t="s">
        <v>168</v>
      </c>
      <c r="F782" s="95" t="s">
        <v>221</v>
      </c>
      <c r="G782" s="92"/>
      <c r="H782" s="95" t="s">
        <v>290</v>
      </c>
      <c r="I782" s="97">
        <v>61.216000000000001</v>
      </c>
    </row>
    <row r="783" spans="1:9" x14ac:dyDescent="0.25">
      <c r="A783" s="92" t="s">
        <v>222</v>
      </c>
      <c r="B783" s="93">
        <v>45963.457489687498</v>
      </c>
      <c r="C783" s="94" t="s">
        <v>261</v>
      </c>
      <c r="D783" s="95" t="s">
        <v>220</v>
      </c>
      <c r="E783" s="95" t="s">
        <v>168</v>
      </c>
      <c r="F783" s="95" t="s">
        <v>221</v>
      </c>
      <c r="G783" s="92"/>
      <c r="H783" s="95" t="s">
        <v>290</v>
      </c>
      <c r="I783" s="97">
        <v>61.131</v>
      </c>
    </row>
    <row r="784" spans="1:9" x14ac:dyDescent="0.25">
      <c r="A784" s="92" t="s">
        <v>222</v>
      </c>
      <c r="B784" s="93">
        <v>45963.458195914347</v>
      </c>
      <c r="C784" s="94" t="s">
        <v>261</v>
      </c>
      <c r="D784" s="95" t="s">
        <v>220</v>
      </c>
      <c r="E784" s="95" t="s">
        <v>168</v>
      </c>
      <c r="F784" s="95" t="s">
        <v>221</v>
      </c>
      <c r="G784" s="92"/>
      <c r="H784" s="95" t="s">
        <v>290</v>
      </c>
      <c r="I784" s="97">
        <v>61.017000000000003</v>
      </c>
    </row>
    <row r="785" spans="1:9" x14ac:dyDescent="0.25">
      <c r="A785" s="92" t="s">
        <v>222</v>
      </c>
      <c r="B785" s="93">
        <v>45963.45892921296</v>
      </c>
      <c r="C785" s="94" t="s">
        <v>261</v>
      </c>
      <c r="D785" s="95" t="s">
        <v>220</v>
      </c>
      <c r="E785" s="95" t="s">
        <v>168</v>
      </c>
      <c r="F785" s="95" t="s">
        <v>221</v>
      </c>
      <c r="G785" s="92"/>
      <c r="H785" s="95" t="s">
        <v>290</v>
      </c>
      <c r="I785" s="97">
        <v>63.353999999999999</v>
      </c>
    </row>
    <row r="786" spans="1:9" x14ac:dyDescent="0.25">
      <c r="A786" s="92" t="s">
        <v>222</v>
      </c>
      <c r="B786" s="93">
        <v>45963.45963380787</v>
      </c>
      <c r="C786" s="94" t="s">
        <v>261</v>
      </c>
      <c r="D786" s="95" t="s">
        <v>220</v>
      </c>
      <c r="E786" s="95" t="s">
        <v>168</v>
      </c>
      <c r="F786" s="95" t="s">
        <v>221</v>
      </c>
      <c r="G786" s="92"/>
      <c r="H786" s="95" t="s">
        <v>290</v>
      </c>
      <c r="I786" s="97">
        <v>60.89</v>
      </c>
    </row>
    <row r="787" spans="1:9" x14ac:dyDescent="0.25">
      <c r="A787" s="92" t="s">
        <v>222</v>
      </c>
      <c r="B787" s="93">
        <v>45963.460361099533</v>
      </c>
      <c r="C787" s="94" t="s">
        <v>261</v>
      </c>
      <c r="D787" s="95" t="s">
        <v>220</v>
      </c>
      <c r="E787" s="95" t="s">
        <v>168</v>
      </c>
      <c r="F787" s="95" t="s">
        <v>221</v>
      </c>
      <c r="G787" s="92"/>
      <c r="H787" s="95" t="s">
        <v>290</v>
      </c>
      <c r="I787" s="97">
        <v>62.826999999999998</v>
      </c>
    </row>
    <row r="788" spans="1:9" x14ac:dyDescent="0.25">
      <c r="A788" s="92" t="s">
        <v>222</v>
      </c>
      <c r="B788" s="93">
        <v>45963.461800381941</v>
      </c>
      <c r="C788" s="94" t="s">
        <v>261</v>
      </c>
      <c r="D788" s="95" t="s">
        <v>220</v>
      </c>
      <c r="E788" s="95" t="s">
        <v>168</v>
      </c>
      <c r="F788" s="95" t="s">
        <v>221</v>
      </c>
      <c r="G788" s="92"/>
      <c r="H788" s="95" t="s">
        <v>290</v>
      </c>
      <c r="I788" s="97">
        <v>124.367</v>
      </c>
    </row>
    <row r="789" spans="1:9" x14ac:dyDescent="0.25">
      <c r="A789" s="92" t="s">
        <v>222</v>
      </c>
      <c r="B789" s="93">
        <v>45963.462509837962</v>
      </c>
      <c r="C789" s="94" t="s">
        <v>261</v>
      </c>
      <c r="D789" s="95" t="s">
        <v>220</v>
      </c>
      <c r="E789" s="95" t="s">
        <v>168</v>
      </c>
      <c r="F789" s="95" t="s">
        <v>221</v>
      </c>
      <c r="G789" s="92"/>
      <c r="H789" s="95" t="s">
        <v>290</v>
      </c>
      <c r="I789" s="97">
        <v>61.302</v>
      </c>
    </row>
    <row r="790" spans="1:9" x14ac:dyDescent="0.25">
      <c r="A790" s="92" t="s">
        <v>222</v>
      </c>
      <c r="B790" s="93">
        <v>45963.463216053242</v>
      </c>
      <c r="C790" s="94" t="s">
        <v>261</v>
      </c>
      <c r="D790" s="95" t="s">
        <v>220</v>
      </c>
      <c r="E790" s="95" t="s">
        <v>168</v>
      </c>
      <c r="F790" s="95" t="s">
        <v>221</v>
      </c>
      <c r="G790" s="92"/>
      <c r="H790" s="95" t="s">
        <v>290</v>
      </c>
      <c r="I790" s="97">
        <v>61.009</v>
      </c>
    </row>
    <row r="791" spans="1:9" x14ac:dyDescent="0.25">
      <c r="A791" s="92" t="s">
        <v>222</v>
      </c>
      <c r="B791" s="93">
        <v>45963.463923668976</v>
      </c>
      <c r="C791" s="94" t="s">
        <v>261</v>
      </c>
      <c r="D791" s="95" t="s">
        <v>220</v>
      </c>
      <c r="E791" s="95" t="s">
        <v>168</v>
      </c>
      <c r="F791" s="95" t="s">
        <v>221</v>
      </c>
      <c r="G791" s="92"/>
      <c r="H791" s="95" t="s">
        <v>290</v>
      </c>
      <c r="I791" s="97">
        <v>61.148000000000003</v>
      </c>
    </row>
    <row r="792" spans="1:9" x14ac:dyDescent="0.25">
      <c r="A792" s="92" t="s">
        <v>222</v>
      </c>
      <c r="B792" s="93">
        <v>45963.464628032409</v>
      </c>
      <c r="C792" s="94" t="s">
        <v>261</v>
      </c>
      <c r="D792" s="95" t="s">
        <v>220</v>
      </c>
      <c r="E792" s="95" t="s">
        <v>168</v>
      </c>
      <c r="F792" s="95" t="s">
        <v>221</v>
      </c>
      <c r="G792" s="92"/>
      <c r="H792" s="95" t="s">
        <v>290</v>
      </c>
      <c r="I792" s="97">
        <v>60.866999999999997</v>
      </c>
    </row>
    <row r="793" spans="1:9" x14ac:dyDescent="0.25">
      <c r="A793" s="92" t="s">
        <v>222</v>
      </c>
      <c r="B793" s="93">
        <v>45963.465332858796</v>
      </c>
      <c r="C793" s="94" t="s">
        <v>261</v>
      </c>
      <c r="D793" s="95" t="s">
        <v>220</v>
      </c>
      <c r="E793" s="95" t="s">
        <v>168</v>
      </c>
      <c r="F793" s="95" t="s">
        <v>221</v>
      </c>
      <c r="G793" s="92"/>
      <c r="H793" s="95" t="s">
        <v>290</v>
      </c>
      <c r="I793" s="97">
        <v>60.896999999999998</v>
      </c>
    </row>
    <row r="794" spans="1:9" x14ac:dyDescent="0.25">
      <c r="A794" s="92" t="s">
        <v>222</v>
      </c>
      <c r="B794" s="93">
        <v>45963.466035370366</v>
      </c>
      <c r="C794" s="94" t="s">
        <v>261</v>
      </c>
      <c r="D794" s="95" t="s">
        <v>220</v>
      </c>
      <c r="E794" s="95" t="s">
        <v>168</v>
      </c>
      <c r="F794" s="95" t="s">
        <v>221</v>
      </c>
      <c r="G794" s="92"/>
      <c r="H794" s="95" t="s">
        <v>290</v>
      </c>
      <c r="I794" s="97">
        <v>60.698999999999998</v>
      </c>
    </row>
    <row r="795" spans="1:9" x14ac:dyDescent="0.25">
      <c r="A795" s="92" t="s">
        <v>222</v>
      </c>
      <c r="B795" s="93">
        <v>45963.466760335643</v>
      </c>
      <c r="C795" s="94" t="s">
        <v>261</v>
      </c>
      <c r="D795" s="95" t="s">
        <v>220</v>
      </c>
      <c r="E795" s="95" t="s">
        <v>168</v>
      </c>
      <c r="F795" s="95" t="s">
        <v>221</v>
      </c>
      <c r="G795" s="92"/>
      <c r="H795" s="95" t="s">
        <v>290</v>
      </c>
      <c r="I795" s="97">
        <v>62.631999999999998</v>
      </c>
    </row>
    <row r="796" spans="1:9" x14ac:dyDescent="0.25">
      <c r="A796" s="92" t="s">
        <v>222</v>
      </c>
      <c r="B796" s="93">
        <v>45963.467464699075</v>
      </c>
      <c r="C796" s="94" t="s">
        <v>261</v>
      </c>
      <c r="D796" s="95" t="s">
        <v>220</v>
      </c>
      <c r="E796" s="95" t="s">
        <v>168</v>
      </c>
      <c r="F796" s="95" t="s">
        <v>221</v>
      </c>
      <c r="G796" s="92"/>
      <c r="H796" s="95" t="s">
        <v>290</v>
      </c>
      <c r="I796" s="97">
        <v>60.866999999999997</v>
      </c>
    </row>
    <row r="797" spans="1:9" x14ac:dyDescent="0.25">
      <c r="A797" s="92" t="s">
        <v>222</v>
      </c>
      <c r="B797" s="93">
        <v>45963.468170925924</v>
      </c>
      <c r="C797" s="94" t="s">
        <v>261</v>
      </c>
      <c r="D797" s="95" t="s">
        <v>220</v>
      </c>
      <c r="E797" s="95" t="s">
        <v>168</v>
      </c>
      <c r="F797" s="95" t="s">
        <v>221</v>
      </c>
      <c r="G797" s="92"/>
      <c r="H797" s="95" t="s">
        <v>290</v>
      </c>
      <c r="I797" s="97">
        <v>61.014000000000003</v>
      </c>
    </row>
    <row r="798" spans="1:9" x14ac:dyDescent="0.25">
      <c r="A798" s="92" t="s">
        <v>222</v>
      </c>
      <c r="B798" s="93">
        <v>45963.468873668979</v>
      </c>
      <c r="C798" s="94" t="s">
        <v>261</v>
      </c>
      <c r="D798" s="95" t="s">
        <v>220</v>
      </c>
      <c r="E798" s="95" t="s">
        <v>168</v>
      </c>
      <c r="F798" s="95" t="s">
        <v>221</v>
      </c>
      <c r="G798" s="92"/>
      <c r="H798" s="95" t="s">
        <v>290</v>
      </c>
      <c r="I798" s="97">
        <v>60.726999999999997</v>
      </c>
    </row>
    <row r="799" spans="1:9" x14ac:dyDescent="0.25">
      <c r="A799" s="92" t="s">
        <v>222</v>
      </c>
      <c r="B799" s="93">
        <v>45963.469578055556</v>
      </c>
      <c r="C799" s="94" t="s">
        <v>261</v>
      </c>
      <c r="D799" s="95" t="s">
        <v>220</v>
      </c>
      <c r="E799" s="95" t="s">
        <v>168</v>
      </c>
      <c r="F799" s="95" t="s">
        <v>221</v>
      </c>
      <c r="G799" s="92"/>
      <c r="H799" s="95" t="s">
        <v>290</v>
      </c>
      <c r="I799" s="97">
        <v>60.857999999999997</v>
      </c>
    </row>
    <row r="800" spans="1:9" x14ac:dyDescent="0.25">
      <c r="A800" s="92" t="s">
        <v>222</v>
      </c>
      <c r="B800" s="93">
        <v>45963.470281006943</v>
      </c>
      <c r="C800" s="94" t="s">
        <v>261</v>
      </c>
      <c r="D800" s="95" t="s">
        <v>220</v>
      </c>
      <c r="E800" s="95" t="s">
        <v>168</v>
      </c>
      <c r="F800" s="95" t="s">
        <v>221</v>
      </c>
      <c r="G800" s="92"/>
      <c r="H800" s="95" t="s">
        <v>290</v>
      </c>
      <c r="I800" s="97">
        <v>60.735999999999997</v>
      </c>
    </row>
    <row r="801" spans="1:9" x14ac:dyDescent="0.25">
      <c r="A801" s="92" t="s">
        <v>222</v>
      </c>
      <c r="B801" s="93">
        <v>45963.47098583333</v>
      </c>
      <c r="C801" s="94" t="s">
        <v>261</v>
      </c>
      <c r="D801" s="95" t="s">
        <v>220</v>
      </c>
      <c r="E801" s="95" t="s">
        <v>168</v>
      </c>
      <c r="F801" s="95" t="s">
        <v>221</v>
      </c>
      <c r="G801" s="92"/>
      <c r="H801" s="95" t="s">
        <v>290</v>
      </c>
      <c r="I801" s="97">
        <v>60.896000000000001</v>
      </c>
    </row>
    <row r="802" spans="1:9" x14ac:dyDescent="0.25">
      <c r="A802" s="92" t="s">
        <v>222</v>
      </c>
      <c r="B802" s="93">
        <v>45963.471688819445</v>
      </c>
      <c r="C802" s="94" t="s">
        <v>261</v>
      </c>
      <c r="D802" s="95" t="s">
        <v>220</v>
      </c>
      <c r="E802" s="95" t="s">
        <v>168</v>
      </c>
      <c r="F802" s="95" t="s">
        <v>221</v>
      </c>
      <c r="G802" s="92"/>
      <c r="H802" s="95" t="s">
        <v>290</v>
      </c>
      <c r="I802" s="97">
        <v>60.758000000000003</v>
      </c>
    </row>
    <row r="803" spans="1:9" x14ac:dyDescent="0.25">
      <c r="A803" s="92" t="s">
        <v>222</v>
      </c>
      <c r="B803" s="93">
        <v>45963.47240569444</v>
      </c>
      <c r="C803" s="94" t="s">
        <v>261</v>
      </c>
      <c r="D803" s="95" t="s">
        <v>220</v>
      </c>
      <c r="E803" s="95" t="s">
        <v>168</v>
      </c>
      <c r="F803" s="95" t="s">
        <v>221</v>
      </c>
      <c r="G803" s="92"/>
      <c r="H803" s="95" t="s">
        <v>290</v>
      </c>
      <c r="I803" s="97">
        <v>61.924999999999997</v>
      </c>
    </row>
    <row r="804" spans="1:9" x14ac:dyDescent="0.25">
      <c r="A804" s="92" t="s">
        <v>222</v>
      </c>
      <c r="B804" s="93">
        <v>45963.47319478009</v>
      </c>
      <c r="C804" s="94" t="s">
        <v>261</v>
      </c>
      <c r="D804" s="95" t="s">
        <v>220</v>
      </c>
      <c r="E804" s="95" t="s">
        <v>168</v>
      </c>
      <c r="F804" s="95" t="s">
        <v>221</v>
      </c>
      <c r="G804" s="92"/>
      <c r="H804" s="95" t="s">
        <v>290</v>
      </c>
      <c r="I804" s="97">
        <v>68.108000000000004</v>
      </c>
    </row>
    <row r="805" spans="1:9" x14ac:dyDescent="0.25">
      <c r="A805" s="92" t="s">
        <v>222</v>
      </c>
      <c r="B805" s="93">
        <v>45963.387973101853</v>
      </c>
      <c r="C805" s="94" t="s">
        <v>261</v>
      </c>
      <c r="D805" s="95" t="s">
        <v>231</v>
      </c>
      <c r="E805" s="95" t="s">
        <v>299</v>
      </c>
      <c r="F805" s="95" t="s">
        <v>221</v>
      </c>
      <c r="G805" s="92"/>
      <c r="H805" s="95" t="s">
        <v>300</v>
      </c>
      <c r="I805" s="97">
        <v>111.014</v>
      </c>
    </row>
    <row r="806" spans="1:9" x14ac:dyDescent="0.25">
      <c r="A806" s="92" t="s">
        <v>222</v>
      </c>
      <c r="B806" s="93">
        <v>45963.388698078699</v>
      </c>
      <c r="C806" s="94" t="s">
        <v>261</v>
      </c>
      <c r="D806" s="95" t="s">
        <v>231</v>
      </c>
      <c r="E806" s="95" t="s">
        <v>299</v>
      </c>
      <c r="F806" s="95" t="s">
        <v>221</v>
      </c>
      <c r="G806" s="92"/>
      <c r="H806" s="95" t="s">
        <v>300</v>
      </c>
      <c r="I806" s="97">
        <v>62.643000000000001</v>
      </c>
    </row>
    <row r="807" spans="1:9" x14ac:dyDescent="0.25">
      <c r="A807" s="92" t="s">
        <v>222</v>
      </c>
      <c r="B807" s="93">
        <v>45963.389412627315</v>
      </c>
      <c r="C807" s="94" t="s">
        <v>261</v>
      </c>
      <c r="D807" s="95" t="s">
        <v>231</v>
      </c>
      <c r="E807" s="95" t="s">
        <v>299</v>
      </c>
      <c r="F807" s="95" t="s">
        <v>221</v>
      </c>
      <c r="G807" s="92"/>
      <c r="H807" s="95" t="s">
        <v>300</v>
      </c>
      <c r="I807" s="97">
        <v>61.750999999999998</v>
      </c>
    </row>
    <row r="808" spans="1:9" x14ac:dyDescent="0.25">
      <c r="A808" s="92" t="s">
        <v>222</v>
      </c>
      <c r="B808" s="93">
        <v>45963.390119548611</v>
      </c>
      <c r="C808" s="94" t="s">
        <v>261</v>
      </c>
      <c r="D808" s="95" t="s">
        <v>231</v>
      </c>
      <c r="E808" s="95" t="s">
        <v>299</v>
      </c>
      <c r="F808" s="95" t="s">
        <v>221</v>
      </c>
      <c r="G808" s="92"/>
      <c r="H808" s="95" t="s">
        <v>300</v>
      </c>
      <c r="I808" s="97">
        <v>60.984000000000002</v>
      </c>
    </row>
    <row r="809" spans="1:9" x14ac:dyDescent="0.25">
      <c r="A809" s="92" t="s">
        <v>222</v>
      </c>
      <c r="B809" s="93">
        <v>45963.390825983792</v>
      </c>
      <c r="C809" s="94" t="s">
        <v>261</v>
      </c>
      <c r="D809" s="95" t="s">
        <v>231</v>
      </c>
      <c r="E809" s="95" t="s">
        <v>299</v>
      </c>
      <c r="F809" s="95" t="s">
        <v>221</v>
      </c>
      <c r="G809" s="92"/>
      <c r="H809" s="95" t="s">
        <v>300</v>
      </c>
      <c r="I809" s="97">
        <v>61.125999999999998</v>
      </c>
    </row>
    <row r="810" spans="1:9" x14ac:dyDescent="0.25">
      <c r="A810" s="92" t="s">
        <v>222</v>
      </c>
      <c r="B810" s="93">
        <v>45963.391525729166</v>
      </c>
      <c r="C810" s="94" t="s">
        <v>261</v>
      </c>
      <c r="D810" s="95" t="s">
        <v>231</v>
      </c>
      <c r="E810" s="95" t="s">
        <v>299</v>
      </c>
      <c r="F810" s="95" t="s">
        <v>221</v>
      </c>
      <c r="G810" s="92"/>
      <c r="H810" s="95" t="s">
        <v>300</v>
      </c>
      <c r="I810" s="97">
        <v>60.463000000000001</v>
      </c>
    </row>
    <row r="811" spans="1:9" x14ac:dyDescent="0.25">
      <c r="A811" s="92" t="s">
        <v>222</v>
      </c>
      <c r="B811" s="93">
        <v>45963.392229861107</v>
      </c>
      <c r="C811" s="94" t="s">
        <v>261</v>
      </c>
      <c r="D811" s="95" t="s">
        <v>231</v>
      </c>
      <c r="E811" s="95" t="s">
        <v>299</v>
      </c>
      <c r="F811" s="95" t="s">
        <v>221</v>
      </c>
      <c r="G811" s="92"/>
      <c r="H811" s="95" t="s">
        <v>300</v>
      </c>
      <c r="I811" s="97">
        <v>60.838000000000001</v>
      </c>
    </row>
    <row r="812" spans="1:9" x14ac:dyDescent="0.25">
      <c r="A812" s="92" t="s">
        <v>222</v>
      </c>
      <c r="B812" s="93">
        <v>45963.392930057867</v>
      </c>
      <c r="C812" s="94" t="s">
        <v>261</v>
      </c>
      <c r="D812" s="95" t="s">
        <v>231</v>
      </c>
      <c r="E812" s="95" t="s">
        <v>299</v>
      </c>
      <c r="F812" s="95" t="s">
        <v>221</v>
      </c>
      <c r="G812" s="92"/>
      <c r="H812" s="95" t="s">
        <v>300</v>
      </c>
      <c r="I812" s="97">
        <v>60.503</v>
      </c>
    </row>
    <row r="813" spans="1:9" x14ac:dyDescent="0.25">
      <c r="A813" s="92" t="s">
        <v>222</v>
      </c>
      <c r="B813" s="93">
        <v>45963.393628414349</v>
      </c>
      <c r="C813" s="94" t="s">
        <v>261</v>
      </c>
      <c r="D813" s="95" t="s">
        <v>231</v>
      </c>
      <c r="E813" s="95" t="s">
        <v>299</v>
      </c>
      <c r="F813" s="95" t="s">
        <v>221</v>
      </c>
      <c r="G813" s="92"/>
      <c r="H813" s="95" t="s">
        <v>300</v>
      </c>
      <c r="I813" s="97">
        <v>60.343000000000004</v>
      </c>
    </row>
    <row r="814" spans="1:9" x14ac:dyDescent="0.25">
      <c r="A814" s="92" t="s">
        <v>222</v>
      </c>
      <c r="B814" s="93">
        <v>45963.394325879628</v>
      </c>
      <c r="C814" s="94" t="s">
        <v>261</v>
      </c>
      <c r="D814" s="95" t="s">
        <v>231</v>
      </c>
      <c r="E814" s="95" t="s">
        <v>299</v>
      </c>
      <c r="F814" s="95" t="s">
        <v>221</v>
      </c>
      <c r="G814" s="92"/>
      <c r="H814" s="95" t="s">
        <v>300</v>
      </c>
      <c r="I814" s="97">
        <v>60.25</v>
      </c>
    </row>
    <row r="815" spans="1:9" x14ac:dyDescent="0.25">
      <c r="A815" s="92" t="s">
        <v>222</v>
      </c>
      <c r="B815" s="93">
        <v>45963.395025810183</v>
      </c>
      <c r="C815" s="94" t="s">
        <v>261</v>
      </c>
      <c r="D815" s="95" t="s">
        <v>231</v>
      </c>
      <c r="E815" s="95" t="s">
        <v>299</v>
      </c>
      <c r="F815" s="95" t="s">
        <v>221</v>
      </c>
      <c r="G815" s="92"/>
      <c r="H815" s="95" t="s">
        <v>300</v>
      </c>
      <c r="I815" s="97">
        <v>60.491</v>
      </c>
    </row>
    <row r="816" spans="1:9" x14ac:dyDescent="0.25">
      <c r="A816" s="92" t="s">
        <v>222</v>
      </c>
      <c r="B816" s="93">
        <v>45963.395728090276</v>
      </c>
      <c r="C816" s="94" t="s">
        <v>261</v>
      </c>
      <c r="D816" s="95" t="s">
        <v>231</v>
      </c>
      <c r="E816" s="95" t="s">
        <v>299</v>
      </c>
      <c r="F816" s="95" t="s">
        <v>221</v>
      </c>
      <c r="G816" s="92"/>
      <c r="H816" s="95" t="s">
        <v>300</v>
      </c>
      <c r="I816" s="97">
        <v>60.667999999999999</v>
      </c>
    </row>
    <row r="817" spans="1:9" x14ac:dyDescent="0.25">
      <c r="A817" s="92" t="s">
        <v>222</v>
      </c>
      <c r="B817" s="93">
        <v>45963.39642665509</v>
      </c>
      <c r="C817" s="94" t="s">
        <v>261</v>
      </c>
      <c r="D817" s="95" t="s">
        <v>231</v>
      </c>
      <c r="E817" s="95" t="s">
        <v>299</v>
      </c>
      <c r="F817" s="95" t="s">
        <v>221</v>
      </c>
      <c r="G817" s="92"/>
      <c r="H817" s="95" t="s">
        <v>300</v>
      </c>
      <c r="I817" s="97">
        <v>60.369</v>
      </c>
    </row>
    <row r="818" spans="1:9" x14ac:dyDescent="0.25">
      <c r="A818" s="92" t="s">
        <v>222</v>
      </c>
      <c r="B818" s="93">
        <v>45963.397127094904</v>
      </c>
      <c r="C818" s="94" t="s">
        <v>261</v>
      </c>
      <c r="D818" s="95" t="s">
        <v>231</v>
      </c>
      <c r="E818" s="95" t="s">
        <v>299</v>
      </c>
      <c r="F818" s="95" t="s">
        <v>221</v>
      </c>
      <c r="G818" s="92"/>
      <c r="H818" s="95" t="s">
        <v>300</v>
      </c>
      <c r="I818" s="97">
        <v>60.523000000000003</v>
      </c>
    </row>
    <row r="819" spans="1:9" x14ac:dyDescent="0.25">
      <c r="A819" s="92" t="s">
        <v>222</v>
      </c>
      <c r="B819" s="93">
        <v>45963.397828912035</v>
      </c>
      <c r="C819" s="94" t="s">
        <v>261</v>
      </c>
      <c r="D819" s="95" t="s">
        <v>231</v>
      </c>
      <c r="E819" s="95" t="s">
        <v>299</v>
      </c>
      <c r="F819" s="95" t="s">
        <v>221</v>
      </c>
      <c r="G819" s="92"/>
      <c r="H819" s="95" t="s">
        <v>300</v>
      </c>
      <c r="I819" s="97">
        <v>60.64</v>
      </c>
    </row>
    <row r="820" spans="1:9" x14ac:dyDescent="0.25">
      <c r="A820" s="92" t="s">
        <v>222</v>
      </c>
      <c r="B820" s="93">
        <v>45963.398527962963</v>
      </c>
      <c r="C820" s="94" t="s">
        <v>261</v>
      </c>
      <c r="D820" s="95" t="s">
        <v>231</v>
      </c>
      <c r="E820" s="95" t="s">
        <v>299</v>
      </c>
      <c r="F820" s="95" t="s">
        <v>221</v>
      </c>
      <c r="G820" s="92"/>
      <c r="H820" s="95" t="s">
        <v>300</v>
      </c>
      <c r="I820" s="97">
        <v>60.387999999999998</v>
      </c>
    </row>
    <row r="821" spans="1:9" x14ac:dyDescent="0.25">
      <c r="A821" s="92" t="s">
        <v>222</v>
      </c>
      <c r="B821" s="93">
        <v>45963.399229780094</v>
      </c>
      <c r="C821" s="94" t="s">
        <v>261</v>
      </c>
      <c r="D821" s="95" t="s">
        <v>231</v>
      </c>
      <c r="E821" s="95" t="s">
        <v>299</v>
      </c>
      <c r="F821" s="95" t="s">
        <v>221</v>
      </c>
      <c r="G821" s="92"/>
      <c r="H821" s="95" t="s">
        <v>300</v>
      </c>
      <c r="I821" s="97">
        <v>60.555</v>
      </c>
    </row>
    <row r="822" spans="1:9" x14ac:dyDescent="0.25">
      <c r="A822" s="92" t="s">
        <v>222</v>
      </c>
      <c r="B822" s="93">
        <v>45963.399935081019</v>
      </c>
      <c r="C822" s="94" t="s">
        <v>261</v>
      </c>
      <c r="D822" s="95" t="s">
        <v>231</v>
      </c>
      <c r="E822" s="95" t="s">
        <v>299</v>
      </c>
      <c r="F822" s="95" t="s">
        <v>221</v>
      </c>
      <c r="G822" s="92"/>
      <c r="H822" s="95" t="s">
        <v>300</v>
      </c>
      <c r="I822" s="97">
        <v>61.036999999999999</v>
      </c>
    </row>
    <row r="823" spans="1:9" x14ac:dyDescent="0.25">
      <c r="A823" s="92" t="s">
        <v>222</v>
      </c>
      <c r="B823" s="93">
        <v>45963.40063506944</v>
      </c>
      <c r="C823" s="94" t="s">
        <v>261</v>
      </c>
      <c r="D823" s="95" t="s">
        <v>231</v>
      </c>
      <c r="E823" s="95" t="s">
        <v>299</v>
      </c>
      <c r="F823" s="95" t="s">
        <v>221</v>
      </c>
      <c r="G823" s="92"/>
      <c r="H823" s="95" t="s">
        <v>300</v>
      </c>
      <c r="I823" s="97">
        <v>60.466999999999999</v>
      </c>
    </row>
    <row r="824" spans="1:9" x14ac:dyDescent="0.25">
      <c r="A824" s="92" t="s">
        <v>222</v>
      </c>
      <c r="B824" s="93">
        <v>45963.401336400464</v>
      </c>
      <c r="C824" s="94" t="s">
        <v>261</v>
      </c>
      <c r="D824" s="95" t="s">
        <v>231</v>
      </c>
      <c r="E824" s="95" t="s">
        <v>299</v>
      </c>
      <c r="F824" s="95" t="s">
        <v>221</v>
      </c>
      <c r="G824" s="92"/>
      <c r="H824" s="95" t="s">
        <v>300</v>
      </c>
      <c r="I824" s="97">
        <v>60.619</v>
      </c>
    </row>
    <row r="825" spans="1:9" x14ac:dyDescent="0.25">
      <c r="A825" s="92" t="s">
        <v>222</v>
      </c>
      <c r="B825" s="93">
        <v>45963.402038229164</v>
      </c>
      <c r="C825" s="94" t="s">
        <v>261</v>
      </c>
      <c r="D825" s="95" t="s">
        <v>231</v>
      </c>
      <c r="E825" s="95" t="s">
        <v>299</v>
      </c>
      <c r="F825" s="95" t="s">
        <v>221</v>
      </c>
      <c r="G825" s="92"/>
      <c r="H825" s="95" t="s">
        <v>300</v>
      </c>
      <c r="I825" s="97">
        <v>60.625</v>
      </c>
    </row>
    <row r="826" spans="1:9" x14ac:dyDescent="0.25">
      <c r="A826" s="92" t="s">
        <v>222</v>
      </c>
      <c r="B826" s="93">
        <v>45963.402739351848</v>
      </c>
      <c r="C826" s="94" t="s">
        <v>261</v>
      </c>
      <c r="D826" s="95" t="s">
        <v>231</v>
      </c>
      <c r="E826" s="95" t="s">
        <v>299</v>
      </c>
      <c r="F826" s="95" t="s">
        <v>221</v>
      </c>
      <c r="G826" s="92"/>
      <c r="H826" s="95" t="s">
        <v>300</v>
      </c>
      <c r="I826" s="97">
        <v>60.578000000000003</v>
      </c>
    </row>
    <row r="827" spans="1:9" x14ac:dyDescent="0.25">
      <c r="A827" s="92" t="s">
        <v>222</v>
      </c>
      <c r="B827" s="93">
        <v>45963.40343864583</v>
      </c>
      <c r="C827" s="94" t="s">
        <v>261</v>
      </c>
      <c r="D827" s="95" t="s">
        <v>231</v>
      </c>
      <c r="E827" s="95" t="s">
        <v>299</v>
      </c>
      <c r="F827" s="95" t="s">
        <v>221</v>
      </c>
      <c r="G827" s="92"/>
      <c r="H827" s="95" t="s">
        <v>300</v>
      </c>
      <c r="I827" s="97">
        <v>60.423999999999999</v>
      </c>
    </row>
    <row r="828" spans="1:9" x14ac:dyDescent="0.25">
      <c r="A828" s="92" t="s">
        <v>222</v>
      </c>
      <c r="B828" s="93">
        <v>45963.404139293976</v>
      </c>
      <c r="C828" s="94" t="s">
        <v>261</v>
      </c>
      <c r="D828" s="95" t="s">
        <v>231</v>
      </c>
      <c r="E828" s="95" t="s">
        <v>299</v>
      </c>
      <c r="F828" s="95" t="s">
        <v>221</v>
      </c>
      <c r="G828" s="92"/>
      <c r="H828" s="95" t="s">
        <v>300</v>
      </c>
      <c r="I828" s="97">
        <v>60.451999999999998</v>
      </c>
    </row>
    <row r="829" spans="1:9" x14ac:dyDescent="0.25">
      <c r="A829" s="92" t="s">
        <v>222</v>
      </c>
      <c r="B829" s="93">
        <v>45963.404839953699</v>
      </c>
      <c r="C829" s="94" t="s">
        <v>261</v>
      </c>
      <c r="D829" s="95" t="s">
        <v>231</v>
      </c>
      <c r="E829" s="95" t="s">
        <v>299</v>
      </c>
      <c r="F829" s="95" t="s">
        <v>221</v>
      </c>
      <c r="G829" s="92"/>
      <c r="H829" s="95" t="s">
        <v>300</v>
      </c>
      <c r="I829" s="97">
        <v>60.633000000000003</v>
      </c>
    </row>
    <row r="830" spans="1:9" x14ac:dyDescent="0.25">
      <c r="A830" s="92" t="s">
        <v>222</v>
      </c>
      <c r="B830" s="93">
        <v>45963.406346145828</v>
      </c>
      <c r="C830" s="94" t="s">
        <v>261</v>
      </c>
      <c r="D830" s="95" t="s">
        <v>231</v>
      </c>
      <c r="E830" s="95" t="s">
        <v>299</v>
      </c>
      <c r="F830" s="95" t="s">
        <v>221</v>
      </c>
      <c r="G830" s="92"/>
      <c r="H830" s="95" t="s">
        <v>300</v>
      </c>
      <c r="I830" s="97">
        <v>130.04599999999999</v>
      </c>
    </row>
    <row r="831" spans="1:9" x14ac:dyDescent="0.25">
      <c r="A831" s="92" t="s">
        <v>222</v>
      </c>
      <c r="B831" s="93">
        <v>45963.407066006941</v>
      </c>
      <c r="C831" s="94" t="s">
        <v>261</v>
      </c>
      <c r="D831" s="95" t="s">
        <v>231</v>
      </c>
      <c r="E831" s="95" t="s">
        <v>299</v>
      </c>
      <c r="F831" s="95" t="s">
        <v>221</v>
      </c>
      <c r="G831" s="92"/>
      <c r="H831" s="95" t="s">
        <v>300</v>
      </c>
      <c r="I831" s="97">
        <v>62.283999999999999</v>
      </c>
    </row>
    <row r="832" spans="1:9" x14ac:dyDescent="0.25">
      <c r="A832" s="92" t="s">
        <v>222</v>
      </c>
      <c r="B832" s="93">
        <v>45963.407783807867</v>
      </c>
      <c r="C832" s="94" t="s">
        <v>261</v>
      </c>
      <c r="D832" s="95" t="s">
        <v>231</v>
      </c>
      <c r="E832" s="95" t="s">
        <v>299</v>
      </c>
      <c r="F832" s="95" t="s">
        <v>221</v>
      </c>
      <c r="G832" s="92"/>
      <c r="H832" s="95" t="s">
        <v>300</v>
      </c>
      <c r="I832" s="97">
        <v>62.024000000000001</v>
      </c>
    </row>
    <row r="833" spans="1:9" x14ac:dyDescent="0.25">
      <c r="A833" s="92" t="s">
        <v>222</v>
      </c>
      <c r="B833" s="93">
        <v>45963.408497893513</v>
      </c>
      <c r="C833" s="94" t="s">
        <v>261</v>
      </c>
      <c r="D833" s="95" t="s">
        <v>231</v>
      </c>
      <c r="E833" s="95" t="s">
        <v>299</v>
      </c>
      <c r="F833" s="95" t="s">
        <v>221</v>
      </c>
      <c r="G833" s="92"/>
      <c r="H833" s="95" t="s">
        <v>300</v>
      </c>
      <c r="I833" s="97">
        <v>61.695999999999998</v>
      </c>
    </row>
    <row r="834" spans="1:9" x14ac:dyDescent="0.25">
      <c r="A834" s="92" t="s">
        <v>222</v>
      </c>
      <c r="B834" s="93">
        <v>45963.409213136569</v>
      </c>
      <c r="C834" s="94" t="s">
        <v>261</v>
      </c>
      <c r="D834" s="95" t="s">
        <v>231</v>
      </c>
      <c r="E834" s="95" t="s">
        <v>299</v>
      </c>
      <c r="F834" s="95" t="s">
        <v>221</v>
      </c>
      <c r="G834" s="92"/>
      <c r="H834" s="95" t="s">
        <v>300</v>
      </c>
      <c r="I834" s="97">
        <v>61.8</v>
      </c>
    </row>
    <row r="835" spans="1:9" x14ac:dyDescent="0.25">
      <c r="A835" s="92" t="s">
        <v>222</v>
      </c>
      <c r="B835" s="93">
        <v>45963.409927916662</v>
      </c>
      <c r="C835" s="94" t="s">
        <v>261</v>
      </c>
      <c r="D835" s="95" t="s">
        <v>231</v>
      </c>
      <c r="E835" s="95" t="s">
        <v>299</v>
      </c>
      <c r="F835" s="95" t="s">
        <v>221</v>
      </c>
      <c r="G835" s="92"/>
      <c r="H835" s="95" t="s">
        <v>300</v>
      </c>
      <c r="I835" s="97">
        <v>61.771000000000001</v>
      </c>
    </row>
    <row r="836" spans="1:9" x14ac:dyDescent="0.25">
      <c r="A836" s="92" t="s">
        <v>222</v>
      </c>
      <c r="B836" s="93">
        <v>45963.410642013885</v>
      </c>
      <c r="C836" s="94" t="s">
        <v>261</v>
      </c>
      <c r="D836" s="95" t="s">
        <v>231</v>
      </c>
      <c r="E836" s="95" t="s">
        <v>299</v>
      </c>
      <c r="F836" s="95" t="s">
        <v>221</v>
      </c>
      <c r="G836" s="92"/>
      <c r="H836" s="95" t="s">
        <v>300</v>
      </c>
      <c r="I836" s="97">
        <v>61.703000000000003</v>
      </c>
    </row>
    <row r="837" spans="1:9" x14ac:dyDescent="0.25">
      <c r="A837" s="92" t="s">
        <v>222</v>
      </c>
      <c r="B837" s="93">
        <v>45963.411356331017</v>
      </c>
      <c r="C837" s="94" t="s">
        <v>261</v>
      </c>
      <c r="D837" s="95" t="s">
        <v>231</v>
      </c>
      <c r="E837" s="95" t="s">
        <v>299</v>
      </c>
      <c r="F837" s="95" t="s">
        <v>221</v>
      </c>
      <c r="G837" s="92"/>
      <c r="H837" s="95" t="s">
        <v>300</v>
      </c>
      <c r="I837" s="97">
        <v>61.722000000000001</v>
      </c>
    </row>
    <row r="838" spans="1:9" x14ac:dyDescent="0.25">
      <c r="A838" s="92" t="s">
        <v>222</v>
      </c>
      <c r="B838" s="93">
        <v>45963.412066712961</v>
      </c>
      <c r="C838" s="94" t="s">
        <v>261</v>
      </c>
      <c r="D838" s="95" t="s">
        <v>231</v>
      </c>
      <c r="E838" s="95" t="s">
        <v>299</v>
      </c>
      <c r="F838" s="95" t="s">
        <v>221</v>
      </c>
      <c r="G838" s="92"/>
      <c r="H838" s="95" t="s">
        <v>300</v>
      </c>
      <c r="I838" s="97">
        <v>61.366999999999997</v>
      </c>
    </row>
    <row r="839" spans="1:9" x14ac:dyDescent="0.25">
      <c r="A839" s="92" t="s">
        <v>222</v>
      </c>
      <c r="B839" s="93">
        <v>45963.412778958329</v>
      </c>
      <c r="C839" s="94" t="s">
        <v>261</v>
      </c>
      <c r="D839" s="95" t="s">
        <v>231</v>
      </c>
      <c r="E839" s="95" t="s">
        <v>299</v>
      </c>
      <c r="F839" s="95" t="s">
        <v>221</v>
      </c>
      <c r="G839" s="92"/>
      <c r="H839" s="95" t="s">
        <v>300</v>
      </c>
      <c r="I839" s="97">
        <v>61.454000000000001</v>
      </c>
    </row>
    <row r="840" spans="1:9" x14ac:dyDescent="0.25">
      <c r="A840" s="92" t="s">
        <v>222</v>
      </c>
      <c r="B840" s="93">
        <v>45963.413487719903</v>
      </c>
      <c r="C840" s="94" t="s">
        <v>261</v>
      </c>
      <c r="D840" s="95" t="s">
        <v>231</v>
      </c>
      <c r="E840" s="95" t="s">
        <v>299</v>
      </c>
      <c r="F840" s="95" t="s">
        <v>221</v>
      </c>
      <c r="G840" s="92"/>
      <c r="H840" s="95" t="s">
        <v>300</v>
      </c>
      <c r="I840" s="97">
        <v>61.326000000000001</v>
      </c>
    </row>
    <row r="841" spans="1:9" x14ac:dyDescent="0.25">
      <c r="A841" s="92" t="s">
        <v>222</v>
      </c>
      <c r="B841" s="93">
        <v>45963.414202060187</v>
      </c>
      <c r="C841" s="94" t="s">
        <v>261</v>
      </c>
      <c r="D841" s="95" t="s">
        <v>231</v>
      </c>
      <c r="E841" s="95" t="s">
        <v>299</v>
      </c>
      <c r="F841" s="95" t="s">
        <v>221</v>
      </c>
      <c r="G841" s="92"/>
      <c r="H841" s="95" t="s">
        <v>300</v>
      </c>
      <c r="I841" s="97">
        <v>61.720999999999997</v>
      </c>
    </row>
    <row r="842" spans="1:9" x14ac:dyDescent="0.25">
      <c r="A842" s="92" t="s">
        <v>222</v>
      </c>
      <c r="B842" s="93">
        <v>45963.414914976849</v>
      </c>
      <c r="C842" s="94" t="s">
        <v>261</v>
      </c>
      <c r="D842" s="95" t="s">
        <v>231</v>
      </c>
      <c r="E842" s="95" t="s">
        <v>299</v>
      </c>
      <c r="F842" s="95" t="s">
        <v>221</v>
      </c>
      <c r="G842" s="92"/>
      <c r="H842" s="95" t="s">
        <v>300</v>
      </c>
      <c r="I842" s="97">
        <v>61.606000000000002</v>
      </c>
    </row>
    <row r="843" spans="1:9" x14ac:dyDescent="0.25">
      <c r="A843" s="92" t="s">
        <v>222</v>
      </c>
      <c r="B843" s="93">
        <v>45963.415629317125</v>
      </c>
      <c r="C843" s="94" t="s">
        <v>261</v>
      </c>
      <c r="D843" s="95" t="s">
        <v>231</v>
      </c>
      <c r="E843" s="95" t="s">
        <v>299</v>
      </c>
      <c r="F843" s="95" t="s">
        <v>221</v>
      </c>
      <c r="G843" s="92"/>
      <c r="H843" s="95" t="s">
        <v>300</v>
      </c>
      <c r="I843" s="97">
        <v>61.625999999999998</v>
      </c>
    </row>
    <row r="844" spans="1:9" x14ac:dyDescent="0.25">
      <c r="A844" s="92" t="s">
        <v>222</v>
      </c>
      <c r="B844" s="93">
        <v>45963.416334583329</v>
      </c>
      <c r="C844" s="94" t="s">
        <v>261</v>
      </c>
      <c r="D844" s="95" t="s">
        <v>231</v>
      </c>
      <c r="E844" s="95" t="s">
        <v>299</v>
      </c>
      <c r="F844" s="95" t="s">
        <v>221</v>
      </c>
      <c r="G844" s="92"/>
      <c r="H844" s="95" t="s">
        <v>300</v>
      </c>
      <c r="I844" s="97">
        <v>61.036000000000001</v>
      </c>
    </row>
    <row r="845" spans="1:9" x14ac:dyDescent="0.25">
      <c r="A845" s="92" t="s">
        <v>222</v>
      </c>
      <c r="B845" s="93">
        <v>45963.417062094908</v>
      </c>
      <c r="C845" s="94" t="s">
        <v>261</v>
      </c>
      <c r="D845" s="95" t="s">
        <v>231</v>
      </c>
      <c r="E845" s="95" t="s">
        <v>299</v>
      </c>
      <c r="F845" s="95" t="s">
        <v>221</v>
      </c>
      <c r="G845" s="92"/>
      <c r="H845" s="95" t="s">
        <v>300</v>
      </c>
      <c r="I845" s="97">
        <v>62.86</v>
      </c>
    </row>
    <row r="846" spans="1:9" x14ac:dyDescent="0.25">
      <c r="A846" s="92" t="s">
        <v>222</v>
      </c>
      <c r="B846" s="93">
        <v>45963.417780821757</v>
      </c>
      <c r="C846" s="94" t="s">
        <v>261</v>
      </c>
      <c r="D846" s="95" t="s">
        <v>231</v>
      </c>
      <c r="E846" s="95" t="s">
        <v>299</v>
      </c>
      <c r="F846" s="95" t="s">
        <v>221</v>
      </c>
      <c r="G846" s="92"/>
      <c r="H846" s="95" t="s">
        <v>300</v>
      </c>
      <c r="I846" s="97">
        <v>62.094000000000001</v>
      </c>
    </row>
    <row r="847" spans="1:9" x14ac:dyDescent="0.25">
      <c r="A847" s="92" t="s">
        <v>222</v>
      </c>
      <c r="B847" s="93">
        <v>45963.4192143287</v>
      </c>
      <c r="C847" s="94" t="s">
        <v>261</v>
      </c>
      <c r="D847" s="95" t="s">
        <v>231</v>
      </c>
      <c r="E847" s="95" t="s">
        <v>299</v>
      </c>
      <c r="F847" s="95" t="s">
        <v>221</v>
      </c>
      <c r="G847" s="92"/>
      <c r="H847" s="95" t="s">
        <v>300</v>
      </c>
      <c r="I847" s="97">
        <v>123.87</v>
      </c>
    </row>
    <row r="848" spans="1:9" x14ac:dyDescent="0.25">
      <c r="A848" s="92" t="s">
        <v>222</v>
      </c>
      <c r="B848" s="93">
        <v>45963.419922384259</v>
      </c>
      <c r="C848" s="94" t="s">
        <v>261</v>
      </c>
      <c r="D848" s="95" t="s">
        <v>231</v>
      </c>
      <c r="E848" s="95" t="s">
        <v>299</v>
      </c>
      <c r="F848" s="95" t="s">
        <v>221</v>
      </c>
      <c r="G848" s="92"/>
      <c r="H848" s="95" t="s">
        <v>300</v>
      </c>
      <c r="I848" s="97">
        <v>61.179000000000002</v>
      </c>
    </row>
    <row r="849" spans="1:9" x14ac:dyDescent="0.25">
      <c r="A849" s="92" t="s">
        <v>222</v>
      </c>
      <c r="B849" s="93">
        <v>45963.420622129626</v>
      </c>
      <c r="C849" s="94" t="s">
        <v>261</v>
      </c>
      <c r="D849" s="95" t="s">
        <v>231</v>
      </c>
      <c r="E849" s="95" t="s">
        <v>299</v>
      </c>
      <c r="F849" s="95" t="s">
        <v>221</v>
      </c>
      <c r="G849" s="92"/>
      <c r="H849" s="95" t="s">
        <v>300</v>
      </c>
      <c r="I849" s="97">
        <v>60.442999999999998</v>
      </c>
    </row>
    <row r="850" spans="1:9" x14ac:dyDescent="0.25">
      <c r="A850" s="92" t="s">
        <v>222</v>
      </c>
      <c r="B850" s="93">
        <v>45963.421325104166</v>
      </c>
      <c r="C850" s="94" t="s">
        <v>261</v>
      </c>
      <c r="D850" s="95" t="s">
        <v>231</v>
      </c>
      <c r="E850" s="95" t="s">
        <v>299</v>
      </c>
      <c r="F850" s="95" t="s">
        <v>221</v>
      </c>
      <c r="G850" s="92"/>
      <c r="H850" s="95" t="s">
        <v>300</v>
      </c>
      <c r="I850" s="97">
        <v>60.753</v>
      </c>
    </row>
    <row r="851" spans="1:9" x14ac:dyDescent="0.25">
      <c r="A851" s="92" t="s">
        <v>222</v>
      </c>
      <c r="B851" s="93">
        <v>45963.422025763888</v>
      </c>
      <c r="C851" s="94" t="s">
        <v>261</v>
      </c>
      <c r="D851" s="95" t="s">
        <v>231</v>
      </c>
      <c r="E851" s="95" t="s">
        <v>299</v>
      </c>
      <c r="F851" s="95" t="s">
        <v>221</v>
      </c>
      <c r="G851" s="92"/>
      <c r="H851" s="95" t="s">
        <v>300</v>
      </c>
      <c r="I851" s="97">
        <v>60.533999999999999</v>
      </c>
    </row>
    <row r="852" spans="1:9" x14ac:dyDescent="0.25">
      <c r="A852" s="92" t="s">
        <v>222</v>
      </c>
      <c r="B852" s="93">
        <v>45963.42272318287</v>
      </c>
      <c r="C852" s="94" t="s">
        <v>261</v>
      </c>
      <c r="D852" s="95" t="s">
        <v>231</v>
      </c>
      <c r="E852" s="95" t="s">
        <v>299</v>
      </c>
      <c r="F852" s="95" t="s">
        <v>221</v>
      </c>
      <c r="G852" s="92"/>
      <c r="H852" s="95" t="s">
        <v>300</v>
      </c>
      <c r="I852" s="97">
        <v>60.271999999999998</v>
      </c>
    </row>
    <row r="853" spans="1:9" x14ac:dyDescent="0.25">
      <c r="A853" s="92" t="s">
        <v>222</v>
      </c>
      <c r="B853" s="93">
        <v>45963.423422233791</v>
      </c>
      <c r="C853" s="94" t="s">
        <v>261</v>
      </c>
      <c r="D853" s="95" t="s">
        <v>231</v>
      </c>
      <c r="E853" s="95" t="s">
        <v>299</v>
      </c>
      <c r="F853" s="95" t="s">
        <v>221</v>
      </c>
      <c r="G853" s="92"/>
      <c r="H853" s="95" t="s">
        <v>300</v>
      </c>
      <c r="I853" s="97">
        <v>60.3</v>
      </c>
    </row>
    <row r="854" spans="1:9" x14ac:dyDescent="0.25">
      <c r="A854" s="92" t="s">
        <v>222</v>
      </c>
      <c r="B854" s="93">
        <v>45963.424121504628</v>
      </c>
      <c r="C854" s="94" t="s">
        <v>261</v>
      </c>
      <c r="D854" s="95" t="s">
        <v>231</v>
      </c>
      <c r="E854" s="95" t="s">
        <v>299</v>
      </c>
      <c r="F854" s="95" t="s">
        <v>221</v>
      </c>
      <c r="G854" s="92"/>
      <c r="H854" s="95" t="s">
        <v>300</v>
      </c>
      <c r="I854" s="97">
        <v>60.500999999999998</v>
      </c>
    </row>
    <row r="855" spans="1:9" x14ac:dyDescent="0.25">
      <c r="A855" s="92" t="s">
        <v>222</v>
      </c>
      <c r="B855" s="93">
        <v>45963.424821932866</v>
      </c>
      <c r="C855" s="94" t="s">
        <v>261</v>
      </c>
      <c r="D855" s="95" t="s">
        <v>231</v>
      </c>
      <c r="E855" s="95" t="s">
        <v>299</v>
      </c>
      <c r="F855" s="95" t="s">
        <v>221</v>
      </c>
      <c r="G855" s="92"/>
      <c r="H855" s="95" t="s">
        <v>300</v>
      </c>
      <c r="I855" s="97">
        <v>60.527000000000001</v>
      </c>
    </row>
    <row r="856" spans="1:9" x14ac:dyDescent="0.25">
      <c r="A856" s="92" t="s">
        <v>222</v>
      </c>
      <c r="B856" s="93">
        <v>45963.425526770829</v>
      </c>
      <c r="C856" s="94" t="s">
        <v>261</v>
      </c>
      <c r="D856" s="95" t="s">
        <v>231</v>
      </c>
      <c r="E856" s="95" t="s">
        <v>299</v>
      </c>
      <c r="F856" s="95" t="s">
        <v>221</v>
      </c>
      <c r="G856" s="92"/>
      <c r="H856" s="95" t="s">
        <v>300</v>
      </c>
      <c r="I856" s="97">
        <v>60.908000000000001</v>
      </c>
    </row>
    <row r="857" spans="1:9" x14ac:dyDescent="0.25">
      <c r="A857" s="92" t="s">
        <v>222</v>
      </c>
      <c r="B857" s="93">
        <v>45963.426228587959</v>
      </c>
      <c r="C857" s="94" t="s">
        <v>261</v>
      </c>
      <c r="D857" s="95" t="s">
        <v>231</v>
      </c>
      <c r="E857" s="95" t="s">
        <v>299</v>
      </c>
      <c r="F857" s="95" t="s">
        <v>221</v>
      </c>
      <c r="G857" s="92"/>
      <c r="H857" s="95" t="s">
        <v>300</v>
      </c>
      <c r="I857" s="97">
        <v>60.625999999999998</v>
      </c>
    </row>
    <row r="858" spans="1:9" x14ac:dyDescent="0.25">
      <c r="A858" s="92" t="s">
        <v>222</v>
      </c>
      <c r="B858" s="93">
        <v>45963.426928553235</v>
      </c>
      <c r="C858" s="94" t="s">
        <v>261</v>
      </c>
      <c r="D858" s="95" t="s">
        <v>231</v>
      </c>
      <c r="E858" s="95" t="s">
        <v>299</v>
      </c>
      <c r="F858" s="95" t="s">
        <v>221</v>
      </c>
      <c r="G858" s="92"/>
      <c r="H858" s="95" t="s">
        <v>300</v>
      </c>
      <c r="I858" s="97">
        <v>60.399000000000001</v>
      </c>
    </row>
    <row r="859" spans="1:9" x14ac:dyDescent="0.25">
      <c r="A859" s="92" t="s">
        <v>222</v>
      </c>
      <c r="B859" s="93">
        <v>45963.427623888885</v>
      </c>
      <c r="C859" s="94" t="s">
        <v>261</v>
      </c>
      <c r="D859" s="95" t="s">
        <v>231</v>
      </c>
      <c r="E859" s="95" t="s">
        <v>299</v>
      </c>
      <c r="F859" s="95" t="s">
        <v>221</v>
      </c>
      <c r="G859" s="92"/>
      <c r="H859" s="95" t="s">
        <v>300</v>
      </c>
      <c r="I859" s="97">
        <v>60.173000000000002</v>
      </c>
    </row>
    <row r="860" spans="1:9" x14ac:dyDescent="0.25">
      <c r="A860" s="92" t="s">
        <v>222</v>
      </c>
      <c r="B860" s="93">
        <v>45963.428323194443</v>
      </c>
      <c r="C860" s="94" t="s">
        <v>261</v>
      </c>
      <c r="D860" s="95" t="s">
        <v>231</v>
      </c>
      <c r="E860" s="95" t="s">
        <v>299</v>
      </c>
      <c r="F860" s="95" t="s">
        <v>221</v>
      </c>
      <c r="G860" s="92"/>
      <c r="H860" s="95" t="s">
        <v>300</v>
      </c>
      <c r="I860" s="97">
        <v>60.41</v>
      </c>
    </row>
    <row r="861" spans="1:9" x14ac:dyDescent="0.25">
      <c r="A861" s="92" t="s">
        <v>222</v>
      </c>
      <c r="B861" s="93">
        <v>45963.429023599536</v>
      </c>
      <c r="C861" s="94" t="s">
        <v>261</v>
      </c>
      <c r="D861" s="95" t="s">
        <v>231</v>
      </c>
      <c r="E861" s="95" t="s">
        <v>299</v>
      </c>
      <c r="F861" s="95" t="s">
        <v>221</v>
      </c>
      <c r="G861" s="92"/>
      <c r="H861" s="95" t="s">
        <v>300</v>
      </c>
      <c r="I861" s="97">
        <v>60.530999999999999</v>
      </c>
    </row>
    <row r="862" spans="1:9" x14ac:dyDescent="0.25">
      <c r="A862" s="92" t="s">
        <v>222</v>
      </c>
      <c r="B862" s="93">
        <v>45963.429722638888</v>
      </c>
      <c r="C862" s="94" t="s">
        <v>261</v>
      </c>
      <c r="D862" s="95" t="s">
        <v>231</v>
      </c>
      <c r="E862" s="95" t="s">
        <v>299</v>
      </c>
      <c r="F862" s="95" t="s">
        <v>221</v>
      </c>
      <c r="G862" s="92"/>
      <c r="H862" s="95" t="s">
        <v>300</v>
      </c>
      <c r="I862" s="97">
        <v>60.402999999999999</v>
      </c>
    </row>
    <row r="863" spans="1:9" x14ac:dyDescent="0.25">
      <c r="A863" s="92" t="s">
        <v>222</v>
      </c>
      <c r="B863" s="93">
        <v>45963.430421689816</v>
      </c>
      <c r="C863" s="94" t="s">
        <v>261</v>
      </c>
      <c r="D863" s="95" t="s">
        <v>231</v>
      </c>
      <c r="E863" s="95" t="s">
        <v>299</v>
      </c>
      <c r="F863" s="95" t="s">
        <v>221</v>
      </c>
      <c r="G863" s="92"/>
      <c r="H863" s="95" t="s">
        <v>300</v>
      </c>
      <c r="I863" s="97">
        <v>60.401000000000003</v>
      </c>
    </row>
    <row r="864" spans="1:9" x14ac:dyDescent="0.25">
      <c r="A864" s="92" t="s">
        <v>222</v>
      </c>
      <c r="B864" s="93">
        <v>45963.43111957176</v>
      </c>
      <c r="C864" s="94" t="s">
        <v>261</v>
      </c>
      <c r="D864" s="95" t="s">
        <v>231</v>
      </c>
      <c r="E864" s="95" t="s">
        <v>299</v>
      </c>
      <c r="F864" s="95" t="s">
        <v>221</v>
      </c>
      <c r="G864" s="92"/>
      <c r="H864" s="95" t="s">
        <v>300</v>
      </c>
      <c r="I864" s="97">
        <v>60.296999999999997</v>
      </c>
    </row>
    <row r="865" spans="1:9" x14ac:dyDescent="0.25">
      <c r="A865" s="92" t="s">
        <v>222</v>
      </c>
      <c r="B865" s="93">
        <v>45963.43182302083</v>
      </c>
      <c r="C865" s="94" t="s">
        <v>261</v>
      </c>
      <c r="D865" s="95" t="s">
        <v>231</v>
      </c>
      <c r="E865" s="95" t="s">
        <v>299</v>
      </c>
      <c r="F865" s="95" t="s">
        <v>221</v>
      </c>
      <c r="G865" s="92"/>
      <c r="H865" s="95" t="s">
        <v>300</v>
      </c>
      <c r="I865" s="97">
        <v>60.779000000000003</v>
      </c>
    </row>
    <row r="866" spans="1:9" x14ac:dyDescent="0.25">
      <c r="A866" s="92" t="s">
        <v>222</v>
      </c>
      <c r="B866" s="93">
        <v>45963.433264374995</v>
      </c>
      <c r="C866" s="94" t="s">
        <v>261</v>
      </c>
      <c r="D866" s="95" t="s">
        <v>231</v>
      </c>
      <c r="E866" s="95" t="s">
        <v>299</v>
      </c>
      <c r="F866" s="95" t="s">
        <v>221</v>
      </c>
      <c r="G866" s="92"/>
      <c r="H866" s="95" t="s">
        <v>300</v>
      </c>
      <c r="I866" s="97">
        <v>124.54</v>
      </c>
    </row>
    <row r="867" spans="1:9" x14ac:dyDescent="0.25">
      <c r="A867" s="92" t="s">
        <v>222</v>
      </c>
      <c r="B867" s="93">
        <v>45963.43397662037</v>
      </c>
      <c r="C867" s="94" t="s">
        <v>261</v>
      </c>
      <c r="D867" s="95" t="s">
        <v>231</v>
      </c>
      <c r="E867" s="95" t="s">
        <v>299</v>
      </c>
      <c r="F867" s="95" t="s">
        <v>221</v>
      </c>
      <c r="G867" s="92"/>
      <c r="H867" s="95" t="s">
        <v>300</v>
      </c>
      <c r="I867" s="97">
        <v>61.536000000000001</v>
      </c>
    </row>
    <row r="868" spans="1:9" x14ac:dyDescent="0.25">
      <c r="A868" s="92" t="s">
        <v>222</v>
      </c>
      <c r="B868" s="93">
        <v>45963.434695567128</v>
      </c>
      <c r="C868" s="94" t="s">
        <v>261</v>
      </c>
      <c r="D868" s="95" t="s">
        <v>231</v>
      </c>
      <c r="E868" s="95" t="s">
        <v>299</v>
      </c>
      <c r="F868" s="95" t="s">
        <v>221</v>
      </c>
      <c r="G868" s="92"/>
      <c r="H868" s="95" t="s">
        <v>300</v>
      </c>
      <c r="I868" s="97">
        <v>62.113999999999997</v>
      </c>
    </row>
    <row r="869" spans="1:9" x14ac:dyDescent="0.25">
      <c r="A869" s="92" t="s">
        <v>222</v>
      </c>
      <c r="B869" s="93">
        <v>45963.435408043981</v>
      </c>
      <c r="C869" s="94" t="s">
        <v>261</v>
      </c>
      <c r="D869" s="95" t="s">
        <v>231</v>
      </c>
      <c r="E869" s="95" t="s">
        <v>299</v>
      </c>
      <c r="F869" s="95" t="s">
        <v>221</v>
      </c>
      <c r="G869" s="92"/>
      <c r="H869" s="95" t="s">
        <v>300</v>
      </c>
      <c r="I869" s="97">
        <v>61.557000000000002</v>
      </c>
    </row>
    <row r="870" spans="1:9" x14ac:dyDescent="0.25">
      <c r="A870" s="92" t="s">
        <v>222</v>
      </c>
      <c r="B870" s="93">
        <v>45963.436118888887</v>
      </c>
      <c r="C870" s="94" t="s">
        <v>261</v>
      </c>
      <c r="D870" s="95" t="s">
        <v>231</v>
      </c>
      <c r="E870" s="95" t="s">
        <v>299</v>
      </c>
      <c r="F870" s="95" t="s">
        <v>221</v>
      </c>
      <c r="G870" s="92"/>
      <c r="H870" s="95" t="s">
        <v>300</v>
      </c>
      <c r="I870" s="97">
        <v>61.423999999999999</v>
      </c>
    </row>
    <row r="871" spans="1:9" x14ac:dyDescent="0.25">
      <c r="A871" s="92" t="s">
        <v>222</v>
      </c>
      <c r="B871" s="93">
        <v>45963.436836446759</v>
      </c>
      <c r="C871" s="94" t="s">
        <v>261</v>
      </c>
      <c r="D871" s="95" t="s">
        <v>231</v>
      </c>
      <c r="E871" s="95" t="s">
        <v>299</v>
      </c>
      <c r="F871" s="95" t="s">
        <v>221</v>
      </c>
      <c r="G871" s="92"/>
      <c r="H871" s="95" t="s">
        <v>300</v>
      </c>
      <c r="I871" s="97">
        <v>62.006999999999998</v>
      </c>
    </row>
    <row r="872" spans="1:9" x14ac:dyDescent="0.25">
      <c r="A872" s="92" t="s">
        <v>222</v>
      </c>
      <c r="B872" s="93">
        <v>45963.437546597219</v>
      </c>
      <c r="C872" s="94" t="s">
        <v>261</v>
      </c>
      <c r="D872" s="95" t="s">
        <v>231</v>
      </c>
      <c r="E872" s="95" t="s">
        <v>299</v>
      </c>
      <c r="F872" s="95" t="s">
        <v>221</v>
      </c>
      <c r="G872" s="92"/>
      <c r="H872" s="95" t="s">
        <v>300</v>
      </c>
      <c r="I872" s="97">
        <v>61.360999999999997</v>
      </c>
    </row>
    <row r="873" spans="1:9" x14ac:dyDescent="0.25">
      <c r="A873" s="92" t="s">
        <v>222</v>
      </c>
      <c r="B873" s="93">
        <v>45963.438257916663</v>
      </c>
      <c r="C873" s="94" t="s">
        <v>261</v>
      </c>
      <c r="D873" s="95" t="s">
        <v>231</v>
      </c>
      <c r="E873" s="95" t="s">
        <v>299</v>
      </c>
      <c r="F873" s="95" t="s">
        <v>221</v>
      </c>
      <c r="G873" s="92"/>
      <c r="H873" s="95" t="s">
        <v>300</v>
      </c>
      <c r="I873" s="97">
        <v>61.456000000000003</v>
      </c>
    </row>
    <row r="874" spans="1:9" x14ac:dyDescent="0.25">
      <c r="A874" s="92" t="s">
        <v>222</v>
      </c>
      <c r="B874" s="93">
        <v>45963.438966909722</v>
      </c>
      <c r="C874" s="94" t="s">
        <v>261</v>
      </c>
      <c r="D874" s="95" t="s">
        <v>231</v>
      </c>
      <c r="E874" s="95" t="s">
        <v>299</v>
      </c>
      <c r="F874" s="95" t="s">
        <v>221</v>
      </c>
      <c r="G874" s="92"/>
      <c r="H874" s="95" t="s">
        <v>300</v>
      </c>
      <c r="I874" s="97">
        <v>61.262999999999998</v>
      </c>
    </row>
    <row r="875" spans="1:9" x14ac:dyDescent="0.25">
      <c r="A875" s="92" t="s">
        <v>222</v>
      </c>
      <c r="B875" s="93">
        <v>45963.43967915509</v>
      </c>
      <c r="C875" s="94" t="s">
        <v>261</v>
      </c>
      <c r="D875" s="95" t="s">
        <v>231</v>
      </c>
      <c r="E875" s="95" t="s">
        <v>299</v>
      </c>
      <c r="F875" s="95" t="s">
        <v>221</v>
      </c>
      <c r="G875" s="92"/>
      <c r="H875" s="95" t="s">
        <v>300</v>
      </c>
      <c r="I875" s="97">
        <v>61.537999999999997</v>
      </c>
    </row>
    <row r="876" spans="1:9" x14ac:dyDescent="0.25">
      <c r="A876" s="92" t="s">
        <v>222</v>
      </c>
      <c r="B876" s="93">
        <v>45963.440388148148</v>
      </c>
      <c r="C876" s="94" t="s">
        <v>261</v>
      </c>
      <c r="D876" s="95" t="s">
        <v>231</v>
      </c>
      <c r="E876" s="95" t="s">
        <v>299</v>
      </c>
      <c r="F876" s="95" t="s">
        <v>221</v>
      </c>
      <c r="G876" s="92"/>
      <c r="H876" s="95" t="s">
        <v>300</v>
      </c>
      <c r="I876" s="97">
        <v>61.268000000000001</v>
      </c>
    </row>
    <row r="877" spans="1:9" x14ac:dyDescent="0.25">
      <c r="A877" s="92" t="s">
        <v>222</v>
      </c>
      <c r="B877" s="93">
        <v>45963.441099687501</v>
      </c>
      <c r="C877" s="94" t="s">
        <v>261</v>
      </c>
      <c r="D877" s="95" t="s">
        <v>231</v>
      </c>
      <c r="E877" s="95" t="s">
        <v>299</v>
      </c>
      <c r="F877" s="95" t="s">
        <v>221</v>
      </c>
      <c r="G877" s="92"/>
      <c r="H877" s="95" t="s">
        <v>300</v>
      </c>
      <c r="I877" s="97">
        <v>61.470999999999997</v>
      </c>
    </row>
    <row r="878" spans="1:9" x14ac:dyDescent="0.25">
      <c r="A878" s="92" t="s">
        <v>222</v>
      </c>
      <c r="B878" s="93">
        <v>45963.441805671297</v>
      </c>
      <c r="C878" s="94" t="s">
        <v>261</v>
      </c>
      <c r="D878" s="95" t="s">
        <v>231</v>
      </c>
      <c r="E878" s="95" t="s">
        <v>299</v>
      </c>
      <c r="F878" s="95" t="s">
        <v>221</v>
      </c>
      <c r="G878" s="92"/>
      <c r="H878" s="95" t="s">
        <v>300</v>
      </c>
      <c r="I878" s="97">
        <v>61.006</v>
      </c>
    </row>
    <row r="879" spans="1:9" x14ac:dyDescent="0.25">
      <c r="A879" s="92" t="s">
        <v>222</v>
      </c>
      <c r="B879" s="93">
        <v>45963.44251212963</v>
      </c>
      <c r="C879" s="94" t="s">
        <v>261</v>
      </c>
      <c r="D879" s="95" t="s">
        <v>231</v>
      </c>
      <c r="E879" s="95" t="s">
        <v>299</v>
      </c>
      <c r="F879" s="95" t="s">
        <v>221</v>
      </c>
      <c r="G879" s="92"/>
      <c r="H879" s="95" t="s">
        <v>300</v>
      </c>
      <c r="I879" s="97">
        <v>61.036000000000001</v>
      </c>
    </row>
    <row r="880" spans="1:9" x14ac:dyDescent="0.25">
      <c r="A880" s="92" t="s">
        <v>222</v>
      </c>
      <c r="B880" s="93">
        <v>45963.443220891204</v>
      </c>
      <c r="C880" s="94" t="s">
        <v>261</v>
      </c>
      <c r="D880" s="95" t="s">
        <v>231</v>
      </c>
      <c r="E880" s="95" t="s">
        <v>299</v>
      </c>
      <c r="F880" s="95" t="s">
        <v>221</v>
      </c>
      <c r="G880" s="92"/>
      <c r="H880" s="95" t="s">
        <v>300</v>
      </c>
      <c r="I880" s="97">
        <v>61.244999999999997</v>
      </c>
    </row>
    <row r="881" spans="1:9" x14ac:dyDescent="0.25">
      <c r="A881" s="92" t="s">
        <v>222</v>
      </c>
      <c r="B881" s="93">
        <v>45963.443935439813</v>
      </c>
      <c r="C881" s="94" t="s">
        <v>261</v>
      </c>
      <c r="D881" s="95" t="s">
        <v>231</v>
      </c>
      <c r="E881" s="95" t="s">
        <v>299</v>
      </c>
      <c r="F881" s="95" t="s">
        <v>221</v>
      </c>
      <c r="G881" s="92"/>
      <c r="H881" s="95" t="s">
        <v>300</v>
      </c>
      <c r="I881" s="97">
        <v>61.728999999999999</v>
      </c>
    </row>
    <row r="882" spans="1:9" x14ac:dyDescent="0.25">
      <c r="A882" s="92" t="s">
        <v>222</v>
      </c>
      <c r="B882" s="93">
        <v>45963.445358287034</v>
      </c>
      <c r="C882" s="94" t="s">
        <v>261</v>
      </c>
      <c r="D882" s="95" t="s">
        <v>231</v>
      </c>
      <c r="E882" s="95" t="s">
        <v>299</v>
      </c>
      <c r="F882" s="95" t="s">
        <v>221</v>
      </c>
      <c r="G882" s="92"/>
      <c r="H882" s="95" t="s">
        <v>300</v>
      </c>
      <c r="I882" s="97">
        <v>122.937</v>
      </c>
    </row>
    <row r="883" spans="1:9" x14ac:dyDescent="0.25">
      <c r="A883" s="92" t="s">
        <v>222</v>
      </c>
      <c r="B883" s="93">
        <v>45963.446058483794</v>
      </c>
      <c r="C883" s="94" t="s">
        <v>261</v>
      </c>
      <c r="D883" s="95" t="s">
        <v>231</v>
      </c>
      <c r="E883" s="95" t="s">
        <v>299</v>
      </c>
      <c r="F883" s="95" t="s">
        <v>221</v>
      </c>
      <c r="G883" s="92"/>
      <c r="H883" s="95" t="s">
        <v>300</v>
      </c>
      <c r="I883" s="97">
        <v>60.515999999999998</v>
      </c>
    </row>
    <row r="884" spans="1:9" x14ac:dyDescent="0.25">
      <c r="A884" s="92" t="s">
        <v>222</v>
      </c>
      <c r="B884" s="93">
        <v>45963.446758020829</v>
      </c>
      <c r="C884" s="94" t="s">
        <v>261</v>
      </c>
      <c r="D884" s="95" t="s">
        <v>231</v>
      </c>
      <c r="E884" s="95" t="s">
        <v>299</v>
      </c>
      <c r="F884" s="95" t="s">
        <v>221</v>
      </c>
      <c r="G884" s="92"/>
      <c r="H884" s="95" t="s">
        <v>300</v>
      </c>
      <c r="I884" s="97">
        <v>60.432000000000002</v>
      </c>
    </row>
    <row r="885" spans="1:9" x14ac:dyDescent="0.25">
      <c r="A885" s="92" t="s">
        <v>222</v>
      </c>
      <c r="B885" s="93">
        <v>45963.447453831017</v>
      </c>
      <c r="C885" s="94" t="s">
        <v>261</v>
      </c>
      <c r="D885" s="95" t="s">
        <v>231</v>
      </c>
      <c r="E885" s="95" t="s">
        <v>299</v>
      </c>
      <c r="F885" s="95" t="s">
        <v>221</v>
      </c>
      <c r="G885" s="92"/>
      <c r="H885" s="95" t="s">
        <v>300</v>
      </c>
      <c r="I885" s="97">
        <v>60.103000000000002</v>
      </c>
    </row>
    <row r="886" spans="1:9" x14ac:dyDescent="0.25">
      <c r="A886" s="92" t="s">
        <v>222</v>
      </c>
      <c r="B886" s="93">
        <v>45963.448150532407</v>
      </c>
      <c r="C886" s="94" t="s">
        <v>261</v>
      </c>
      <c r="D886" s="95" t="s">
        <v>231</v>
      </c>
      <c r="E886" s="95" t="s">
        <v>299</v>
      </c>
      <c r="F886" s="95" t="s">
        <v>221</v>
      </c>
      <c r="G886" s="92"/>
      <c r="H886" s="95" t="s">
        <v>300</v>
      </c>
      <c r="I886" s="97">
        <v>60.125999999999998</v>
      </c>
    </row>
    <row r="887" spans="1:9" x14ac:dyDescent="0.25">
      <c r="A887" s="92" t="s">
        <v>222</v>
      </c>
      <c r="B887" s="93">
        <v>45963.448849803237</v>
      </c>
      <c r="C887" s="94" t="s">
        <v>261</v>
      </c>
      <c r="D887" s="95" t="s">
        <v>231</v>
      </c>
      <c r="E887" s="95" t="s">
        <v>299</v>
      </c>
      <c r="F887" s="95" t="s">
        <v>221</v>
      </c>
      <c r="G887" s="92"/>
      <c r="H887" s="95" t="s">
        <v>300</v>
      </c>
      <c r="I887" s="97">
        <v>60.502000000000002</v>
      </c>
    </row>
    <row r="888" spans="1:9" x14ac:dyDescent="0.25">
      <c r="A888" s="92" t="s">
        <v>222</v>
      </c>
      <c r="B888" s="93">
        <v>45963.449543518516</v>
      </c>
      <c r="C888" s="94" t="s">
        <v>261</v>
      </c>
      <c r="D888" s="95" t="s">
        <v>231</v>
      </c>
      <c r="E888" s="95" t="s">
        <v>299</v>
      </c>
      <c r="F888" s="95" t="s">
        <v>221</v>
      </c>
      <c r="G888" s="92"/>
      <c r="H888" s="95" t="s">
        <v>300</v>
      </c>
      <c r="I888" s="97">
        <v>59.945999999999998</v>
      </c>
    </row>
    <row r="889" spans="1:9" x14ac:dyDescent="0.25">
      <c r="A889" s="92" t="s">
        <v>222</v>
      </c>
      <c r="B889" s="93">
        <v>45963.450243946754</v>
      </c>
      <c r="C889" s="94" t="s">
        <v>261</v>
      </c>
      <c r="D889" s="95" t="s">
        <v>231</v>
      </c>
      <c r="E889" s="95" t="s">
        <v>299</v>
      </c>
      <c r="F889" s="95" t="s">
        <v>221</v>
      </c>
      <c r="G889" s="92"/>
      <c r="H889" s="95" t="s">
        <v>300</v>
      </c>
      <c r="I889" s="97">
        <v>60.524000000000001</v>
      </c>
    </row>
    <row r="890" spans="1:9" x14ac:dyDescent="0.25">
      <c r="A890" s="92" t="s">
        <v>222</v>
      </c>
      <c r="B890" s="93">
        <v>45963.450942071759</v>
      </c>
      <c r="C890" s="94" t="s">
        <v>261</v>
      </c>
      <c r="D890" s="95" t="s">
        <v>231</v>
      </c>
      <c r="E890" s="95" t="s">
        <v>299</v>
      </c>
      <c r="F890" s="95" t="s">
        <v>221</v>
      </c>
      <c r="G890" s="92"/>
      <c r="H890" s="95" t="s">
        <v>300</v>
      </c>
      <c r="I890" s="97">
        <v>60.32</v>
      </c>
    </row>
    <row r="891" spans="1:9" x14ac:dyDescent="0.25">
      <c r="A891" s="92" t="s">
        <v>222</v>
      </c>
      <c r="B891" s="93">
        <v>45963.45163787037</v>
      </c>
      <c r="C891" s="94" t="s">
        <v>261</v>
      </c>
      <c r="D891" s="95" t="s">
        <v>231</v>
      </c>
      <c r="E891" s="95" t="s">
        <v>299</v>
      </c>
      <c r="F891" s="95" t="s">
        <v>221</v>
      </c>
      <c r="G891" s="92"/>
      <c r="H891" s="95" t="s">
        <v>300</v>
      </c>
      <c r="I891" s="97">
        <v>60.112000000000002</v>
      </c>
    </row>
    <row r="892" spans="1:9" x14ac:dyDescent="0.25">
      <c r="A892" s="92" t="s">
        <v>222</v>
      </c>
      <c r="B892" s="93">
        <v>45963.452332511573</v>
      </c>
      <c r="C892" s="94" t="s">
        <v>261</v>
      </c>
      <c r="D892" s="95" t="s">
        <v>231</v>
      </c>
      <c r="E892" s="95" t="s">
        <v>299</v>
      </c>
      <c r="F892" s="95" t="s">
        <v>221</v>
      </c>
      <c r="G892" s="92"/>
      <c r="H892" s="95" t="s">
        <v>300</v>
      </c>
      <c r="I892" s="97">
        <v>59.936</v>
      </c>
    </row>
    <row r="893" spans="1:9" x14ac:dyDescent="0.25">
      <c r="A893" s="92" t="s">
        <v>222</v>
      </c>
      <c r="B893" s="93">
        <v>45963.453031099532</v>
      </c>
      <c r="C893" s="94" t="s">
        <v>261</v>
      </c>
      <c r="D893" s="95" t="s">
        <v>231</v>
      </c>
      <c r="E893" s="95" t="s">
        <v>299</v>
      </c>
      <c r="F893" s="95" t="s">
        <v>221</v>
      </c>
      <c r="G893" s="92"/>
      <c r="H893" s="95" t="s">
        <v>300</v>
      </c>
      <c r="I893" s="97">
        <v>60.444000000000003</v>
      </c>
    </row>
    <row r="894" spans="1:9" x14ac:dyDescent="0.25">
      <c r="A894" s="92" t="s">
        <v>222</v>
      </c>
      <c r="B894" s="93">
        <v>45963.454431030092</v>
      </c>
      <c r="C894" s="94" t="s">
        <v>261</v>
      </c>
      <c r="D894" s="95" t="s">
        <v>231</v>
      </c>
      <c r="E894" s="95" t="s">
        <v>299</v>
      </c>
      <c r="F894" s="95" t="s">
        <v>221</v>
      </c>
      <c r="G894" s="92"/>
      <c r="H894" s="95" t="s">
        <v>300</v>
      </c>
      <c r="I894" s="97">
        <v>120.97499999999999</v>
      </c>
    </row>
    <row r="895" spans="1:9" x14ac:dyDescent="0.25">
      <c r="A895" s="92" t="s">
        <v>222</v>
      </c>
      <c r="B895" s="93">
        <v>45963.455129374997</v>
      </c>
      <c r="C895" s="94" t="s">
        <v>261</v>
      </c>
      <c r="D895" s="95" t="s">
        <v>231</v>
      </c>
      <c r="E895" s="95" t="s">
        <v>299</v>
      </c>
      <c r="F895" s="95" t="s">
        <v>221</v>
      </c>
      <c r="G895" s="92"/>
      <c r="H895" s="95" t="s">
        <v>300</v>
      </c>
      <c r="I895" s="97">
        <v>60.341999999999999</v>
      </c>
    </row>
    <row r="896" spans="1:9" x14ac:dyDescent="0.25">
      <c r="A896" s="92" t="s">
        <v>222</v>
      </c>
      <c r="B896" s="93">
        <v>45963.455829120372</v>
      </c>
      <c r="C896" s="94" t="s">
        <v>261</v>
      </c>
      <c r="D896" s="95" t="s">
        <v>231</v>
      </c>
      <c r="E896" s="95" t="s">
        <v>299</v>
      </c>
      <c r="F896" s="95" t="s">
        <v>221</v>
      </c>
      <c r="G896" s="92"/>
      <c r="H896" s="95" t="s">
        <v>300</v>
      </c>
      <c r="I896" s="97">
        <v>60.46</v>
      </c>
    </row>
    <row r="897" spans="1:9" x14ac:dyDescent="0.25">
      <c r="A897" s="92" t="s">
        <v>222</v>
      </c>
      <c r="B897" s="93">
        <v>45963.456529085648</v>
      </c>
      <c r="C897" s="94" t="s">
        <v>261</v>
      </c>
      <c r="D897" s="95" t="s">
        <v>231</v>
      </c>
      <c r="E897" s="95" t="s">
        <v>299</v>
      </c>
      <c r="F897" s="95" t="s">
        <v>221</v>
      </c>
      <c r="G897" s="92"/>
      <c r="H897" s="95" t="s">
        <v>300</v>
      </c>
      <c r="I897" s="97">
        <v>60.47</v>
      </c>
    </row>
    <row r="898" spans="1:9" x14ac:dyDescent="0.25">
      <c r="A898" s="92" t="s">
        <v>222</v>
      </c>
      <c r="B898" s="93">
        <v>45963.457232523149</v>
      </c>
      <c r="C898" s="94" t="s">
        <v>261</v>
      </c>
      <c r="D898" s="95" t="s">
        <v>231</v>
      </c>
      <c r="E898" s="95" t="s">
        <v>299</v>
      </c>
      <c r="F898" s="95" t="s">
        <v>221</v>
      </c>
      <c r="G898" s="92"/>
      <c r="H898" s="95" t="s">
        <v>300</v>
      </c>
      <c r="I898" s="97">
        <v>60.79</v>
      </c>
    </row>
    <row r="899" spans="1:9" x14ac:dyDescent="0.25">
      <c r="A899" s="92" t="s">
        <v>222</v>
      </c>
      <c r="B899" s="93">
        <v>45963.457932268517</v>
      </c>
      <c r="C899" s="94" t="s">
        <v>261</v>
      </c>
      <c r="D899" s="95" t="s">
        <v>231</v>
      </c>
      <c r="E899" s="95" t="s">
        <v>299</v>
      </c>
      <c r="F899" s="95" t="s">
        <v>221</v>
      </c>
      <c r="G899" s="92"/>
      <c r="H899" s="95" t="s">
        <v>300</v>
      </c>
      <c r="I899" s="97">
        <v>60.442999999999998</v>
      </c>
    </row>
    <row r="900" spans="1:9" x14ac:dyDescent="0.25">
      <c r="A900" s="92" t="s">
        <v>222</v>
      </c>
      <c r="B900" s="93">
        <v>45963.45863454861</v>
      </c>
      <c r="C900" s="94" t="s">
        <v>261</v>
      </c>
      <c r="D900" s="95" t="s">
        <v>231</v>
      </c>
      <c r="E900" s="95" t="s">
        <v>299</v>
      </c>
      <c r="F900" s="95" t="s">
        <v>221</v>
      </c>
      <c r="G900" s="92"/>
      <c r="H900" s="95" t="s">
        <v>300</v>
      </c>
      <c r="I900" s="97">
        <v>60.691000000000003</v>
      </c>
    </row>
    <row r="901" spans="1:9" x14ac:dyDescent="0.25">
      <c r="A901" s="92" t="s">
        <v>222</v>
      </c>
      <c r="B901" s="93">
        <v>45963.459334050924</v>
      </c>
      <c r="C901" s="94" t="s">
        <v>261</v>
      </c>
      <c r="D901" s="95" t="s">
        <v>231</v>
      </c>
      <c r="E901" s="95" t="s">
        <v>299</v>
      </c>
      <c r="F901" s="95" t="s">
        <v>221</v>
      </c>
      <c r="G901" s="92"/>
      <c r="H901" s="95" t="s">
        <v>300</v>
      </c>
      <c r="I901" s="97">
        <v>60.442</v>
      </c>
    </row>
    <row r="902" spans="1:9" x14ac:dyDescent="0.25">
      <c r="A902" s="92" t="s">
        <v>222</v>
      </c>
      <c r="B902" s="93">
        <v>45963.460033564814</v>
      </c>
      <c r="C902" s="94" t="s">
        <v>261</v>
      </c>
      <c r="D902" s="95" t="s">
        <v>231</v>
      </c>
      <c r="E902" s="95" t="s">
        <v>299</v>
      </c>
      <c r="F902" s="95" t="s">
        <v>221</v>
      </c>
      <c r="G902" s="92"/>
      <c r="H902" s="95" t="s">
        <v>300</v>
      </c>
      <c r="I902" s="97">
        <v>60.426000000000002</v>
      </c>
    </row>
    <row r="903" spans="1:9" x14ac:dyDescent="0.25">
      <c r="A903" s="92" t="s">
        <v>222</v>
      </c>
      <c r="B903" s="93">
        <v>45963.460733067128</v>
      </c>
      <c r="C903" s="94" t="s">
        <v>261</v>
      </c>
      <c r="D903" s="95" t="s">
        <v>231</v>
      </c>
      <c r="E903" s="95" t="s">
        <v>299</v>
      </c>
      <c r="F903" s="95" t="s">
        <v>221</v>
      </c>
      <c r="G903" s="92"/>
      <c r="H903" s="95" t="s">
        <v>300</v>
      </c>
      <c r="I903" s="97">
        <v>60.45</v>
      </c>
    </row>
    <row r="904" spans="1:9" x14ac:dyDescent="0.25">
      <c r="A904" s="92" t="s">
        <v>225</v>
      </c>
      <c r="B904" s="93">
        <v>45963.462126778933</v>
      </c>
      <c r="C904" s="94" t="s">
        <v>261</v>
      </c>
      <c r="D904" s="95" t="s">
        <v>231</v>
      </c>
      <c r="E904" s="95" t="s">
        <v>299</v>
      </c>
      <c r="F904" s="95" t="s">
        <v>221</v>
      </c>
      <c r="G904" s="92"/>
      <c r="H904" s="95" t="s">
        <v>575</v>
      </c>
      <c r="I904" s="96"/>
    </row>
    <row r="905" spans="1:9" x14ac:dyDescent="0.25">
      <c r="A905" s="92" t="s">
        <v>222</v>
      </c>
      <c r="B905" s="93">
        <v>45963.462168645834</v>
      </c>
      <c r="C905" s="94" t="s">
        <v>261</v>
      </c>
      <c r="D905" s="95" t="s">
        <v>231</v>
      </c>
      <c r="E905" s="95" t="s">
        <v>299</v>
      </c>
      <c r="F905" s="95" t="s">
        <v>221</v>
      </c>
      <c r="G905" s="92"/>
      <c r="H905" s="95" t="s">
        <v>300</v>
      </c>
      <c r="I905" s="97">
        <v>124.045</v>
      </c>
    </row>
    <row r="906" spans="1:9" x14ac:dyDescent="0.25">
      <c r="A906" s="92" t="s">
        <v>222</v>
      </c>
      <c r="B906" s="93">
        <v>45963.46288644676</v>
      </c>
      <c r="C906" s="94" t="s">
        <v>261</v>
      </c>
      <c r="D906" s="95" t="s">
        <v>231</v>
      </c>
      <c r="E906" s="95" t="s">
        <v>299</v>
      </c>
      <c r="F906" s="95" t="s">
        <v>221</v>
      </c>
      <c r="G906" s="92"/>
      <c r="H906" s="95" t="s">
        <v>300</v>
      </c>
      <c r="I906" s="97">
        <v>62.018000000000001</v>
      </c>
    </row>
    <row r="907" spans="1:9" x14ac:dyDescent="0.25">
      <c r="A907" s="92" t="s">
        <v>222</v>
      </c>
      <c r="B907" s="93">
        <v>45963.46359821759</v>
      </c>
      <c r="C907" s="94" t="s">
        <v>261</v>
      </c>
      <c r="D907" s="95" t="s">
        <v>231</v>
      </c>
      <c r="E907" s="95" t="s">
        <v>299</v>
      </c>
      <c r="F907" s="95" t="s">
        <v>221</v>
      </c>
      <c r="G907" s="92"/>
      <c r="H907" s="95" t="s">
        <v>300</v>
      </c>
      <c r="I907" s="97">
        <v>61.5</v>
      </c>
    </row>
    <row r="908" spans="1:9" x14ac:dyDescent="0.25">
      <c r="A908" s="92" t="s">
        <v>222</v>
      </c>
      <c r="B908" s="93">
        <v>45963.464306979164</v>
      </c>
      <c r="C908" s="94" t="s">
        <v>261</v>
      </c>
      <c r="D908" s="95" t="s">
        <v>231</v>
      </c>
      <c r="E908" s="95" t="s">
        <v>299</v>
      </c>
      <c r="F908" s="95" t="s">
        <v>221</v>
      </c>
      <c r="G908" s="92"/>
      <c r="H908" s="95" t="s">
        <v>300</v>
      </c>
      <c r="I908" s="97">
        <v>61.23</v>
      </c>
    </row>
    <row r="909" spans="1:9" x14ac:dyDescent="0.25">
      <c r="A909" s="92" t="s">
        <v>222</v>
      </c>
      <c r="B909" s="93">
        <v>45963.465013657406</v>
      </c>
      <c r="C909" s="94" t="s">
        <v>261</v>
      </c>
      <c r="D909" s="95" t="s">
        <v>231</v>
      </c>
      <c r="E909" s="95" t="s">
        <v>299</v>
      </c>
      <c r="F909" s="95" t="s">
        <v>221</v>
      </c>
      <c r="G909" s="92"/>
      <c r="H909" s="95" t="s">
        <v>300</v>
      </c>
      <c r="I909" s="97">
        <v>61.057000000000002</v>
      </c>
    </row>
    <row r="910" spans="1:9" x14ac:dyDescent="0.25">
      <c r="A910" s="92" t="s">
        <v>222</v>
      </c>
      <c r="B910" s="93">
        <v>45963.465720347223</v>
      </c>
      <c r="C910" s="94" t="s">
        <v>261</v>
      </c>
      <c r="D910" s="95" t="s">
        <v>231</v>
      </c>
      <c r="E910" s="95" t="s">
        <v>299</v>
      </c>
      <c r="F910" s="95" t="s">
        <v>221</v>
      </c>
      <c r="G910" s="92"/>
      <c r="H910" s="95" t="s">
        <v>300</v>
      </c>
      <c r="I910" s="97">
        <v>61.063000000000002</v>
      </c>
    </row>
    <row r="911" spans="1:9" x14ac:dyDescent="0.25">
      <c r="A911" s="92" t="s">
        <v>222</v>
      </c>
      <c r="B911" s="93">
        <v>45963.46644045139</v>
      </c>
      <c r="C911" s="94" t="s">
        <v>261</v>
      </c>
      <c r="D911" s="95" t="s">
        <v>231</v>
      </c>
      <c r="E911" s="95" t="s">
        <v>299</v>
      </c>
      <c r="F911" s="95" t="s">
        <v>221</v>
      </c>
      <c r="G911" s="92"/>
      <c r="H911" s="95" t="s">
        <v>300</v>
      </c>
      <c r="I911" s="97">
        <v>62.228999999999999</v>
      </c>
    </row>
    <row r="912" spans="1:9" x14ac:dyDescent="0.25">
      <c r="A912" s="92" t="s">
        <v>222</v>
      </c>
      <c r="B912" s="93">
        <v>45963.467157777777</v>
      </c>
      <c r="C912" s="94" t="s">
        <v>261</v>
      </c>
      <c r="D912" s="95" t="s">
        <v>231</v>
      </c>
      <c r="E912" s="95" t="s">
        <v>299</v>
      </c>
      <c r="F912" s="95" t="s">
        <v>221</v>
      </c>
      <c r="G912" s="92"/>
      <c r="H912" s="95" t="s">
        <v>300</v>
      </c>
      <c r="I912" s="97">
        <v>61.884999999999998</v>
      </c>
    </row>
    <row r="913" spans="1:9" x14ac:dyDescent="0.25">
      <c r="A913" s="92" t="s">
        <v>222</v>
      </c>
      <c r="B913" s="93">
        <v>45963.4678709375</v>
      </c>
      <c r="C913" s="94" t="s">
        <v>261</v>
      </c>
      <c r="D913" s="95" t="s">
        <v>231</v>
      </c>
      <c r="E913" s="95" t="s">
        <v>299</v>
      </c>
      <c r="F913" s="95" t="s">
        <v>221</v>
      </c>
      <c r="G913" s="92"/>
      <c r="H913" s="95" t="s">
        <v>300</v>
      </c>
      <c r="I913" s="97">
        <v>61.71</v>
      </c>
    </row>
    <row r="914" spans="1:9" x14ac:dyDescent="0.25">
      <c r="A914" s="92" t="s">
        <v>222</v>
      </c>
      <c r="B914" s="93">
        <v>45963.468581458328</v>
      </c>
      <c r="C914" s="94" t="s">
        <v>261</v>
      </c>
      <c r="D914" s="95" t="s">
        <v>231</v>
      </c>
      <c r="E914" s="95" t="s">
        <v>299</v>
      </c>
      <c r="F914" s="95" t="s">
        <v>221</v>
      </c>
      <c r="G914" s="92"/>
      <c r="H914" s="95" t="s">
        <v>300</v>
      </c>
      <c r="I914" s="97">
        <v>61.374000000000002</v>
      </c>
    </row>
    <row r="915" spans="1:9" x14ac:dyDescent="0.25">
      <c r="A915" s="92" t="s">
        <v>222</v>
      </c>
      <c r="B915" s="93">
        <v>45963.469325729166</v>
      </c>
      <c r="C915" s="94" t="s">
        <v>261</v>
      </c>
      <c r="D915" s="95" t="s">
        <v>231</v>
      </c>
      <c r="E915" s="95" t="s">
        <v>299</v>
      </c>
      <c r="F915" s="95" t="s">
        <v>221</v>
      </c>
      <c r="G915" s="92"/>
      <c r="H915" s="95" t="s">
        <v>300</v>
      </c>
      <c r="I915" s="97">
        <v>64.326999999999998</v>
      </c>
    </row>
    <row r="916" spans="1:9" x14ac:dyDescent="0.25">
      <c r="A916" s="92" t="s">
        <v>222</v>
      </c>
      <c r="B916" s="93">
        <v>45963.470038206018</v>
      </c>
      <c r="C916" s="94" t="s">
        <v>261</v>
      </c>
      <c r="D916" s="95" t="s">
        <v>231</v>
      </c>
      <c r="E916" s="95" t="s">
        <v>299</v>
      </c>
      <c r="F916" s="95" t="s">
        <v>221</v>
      </c>
      <c r="G916" s="92"/>
      <c r="H916" s="95" t="s">
        <v>300</v>
      </c>
      <c r="I916" s="97">
        <v>61.554000000000002</v>
      </c>
    </row>
    <row r="917" spans="1:9" x14ac:dyDescent="0.25">
      <c r="A917" s="92" t="s">
        <v>222</v>
      </c>
      <c r="B917" s="93">
        <v>45963.470754374997</v>
      </c>
      <c r="C917" s="94" t="s">
        <v>261</v>
      </c>
      <c r="D917" s="95" t="s">
        <v>231</v>
      </c>
      <c r="E917" s="95" t="s">
        <v>299</v>
      </c>
      <c r="F917" s="95" t="s">
        <v>221</v>
      </c>
      <c r="G917" s="92"/>
      <c r="H917" s="95" t="s">
        <v>300</v>
      </c>
      <c r="I917" s="97">
        <v>61.892000000000003</v>
      </c>
    </row>
    <row r="918" spans="1:9" x14ac:dyDescent="0.25">
      <c r="A918" s="92" t="s">
        <v>222</v>
      </c>
      <c r="B918" s="93">
        <v>45963.471465451388</v>
      </c>
      <c r="C918" s="94" t="s">
        <v>261</v>
      </c>
      <c r="D918" s="95" t="s">
        <v>231</v>
      </c>
      <c r="E918" s="95" t="s">
        <v>299</v>
      </c>
      <c r="F918" s="95" t="s">
        <v>221</v>
      </c>
      <c r="G918" s="92"/>
      <c r="H918" s="95" t="s">
        <v>300</v>
      </c>
      <c r="I918" s="97">
        <v>61.432000000000002</v>
      </c>
    </row>
    <row r="919" spans="1:9" x14ac:dyDescent="0.25">
      <c r="A919" s="92" t="s">
        <v>222</v>
      </c>
      <c r="B919" s="93">
        <v>45963.472172372683</v>
      </c>
      <c r="C919" s="94" t="s">
        <v>261</v>
      </c>
      <c r="D919" s="95" t="s">
        <v>231</v>
      </c>
      <c r="E919" s="95" t="s">
        <v>299</v>
      </c>
      <c r="F919" s="95" t="s">
        <v>221</v>
      </c>
      <c r="G919" s="92"/>
      <c r="H919" s="95" t="s">
        <v>300</v>
      </c>
      <c r="I919" s="97">
        <v>60.991</v>
      </c>
    </row>
    <row r="920" spans="1:9" x14ac:dyDescent="0.25">
      <c r="A920" s="92" t="s">
        <v>222</v>
      </c>
      <c r="B920" s="93">
        <v>45963.473082511569</v>
      </c>
      <c r="C920" s="94" t="s">
        <v>261</v>
      </c>
      <c r="D920" s="95" t="s">
        <v>231</v>
      </c>
      <c r="E920" s="95" t="s">
        <v>299</v>
      </c>
      <c r="F920" s="95" t="s">
        <v>221</v>
      </c>
      <c r="G920" s="92"/>
      <c r="H920" s="95" t="s">
        <v>300</v>
      </c>
      <c r="I920" s="97">
        <v>78.733999999999995</v>
      </c>
    </row>
    <row r="921" spans="1:9" x14ac:dyDescent="0.25">
      <c r="A921" s="92" t="s">
        <v>222</v>
      </c>
      <c r="B921" s="93">
        <v>45963.387964768517</v>
      </c>
      <c r="C921" s="94" t="s">
        <v>261</v>
      </c>
      <c r="D921" s="95" t="s">
        <v>224</v>
      </c>
      <c r="E921" s="95" t="s">
        <v>243</v>
      </c>
      <c r="F921" s="95" t="s">
        <v>221</v>
      </c>
      <c r="G921" s="92"/>
      <c r="H921" s="95" t="s">
        <v>307</v>
      </c>
      <c r="I921" s="97">
        <v>110.294</v>
      </c>
    </row>
    <row r="922" spans="1:9" x14ac:dyDescent="0.25">
      <c r="A922" s="92" t="s">
        <v>222</v>
      </c>
      <c r="B922" s="93">
        <v>45963.388681874996</v>
      </c>
      <c r="C922" s="94" t="s">
        <v>261</v>
      </c>
      <c r="D922" s="95" t="s">
        <v>224</v>
      </c>
      <c r="E922" s="95" t="s">
        <v>243</v>
      </c>
      <c r="F922" s="95" t="s">
        <v>221</v>
      </c>
      <c r="G922" s="92"/>
      <c r="H922" s="95" t="s">
        <v>307</v>
      </c>
      <c r="I922" s="97">
        <v>61.963000000000001</v>
      </c>
    </row>
    <row r="923" spans="1:9" x14ac:dyDescent="0.25">
      <c r="A923" s="92" t="s">
        <v>222</v>
      </c>
      <c r="B923" s="93">
        <v>45963.389385532406</v>
      </c>
      <c r="C923" s="94" t="s">
        <v>261</v>
      </c>
      <c r="D923" s="95" t="s">
        <v>224</v>
      </c>
      <c r="E923" s="95" t="s">
        <v>243</v>
      </c>
      <c r="F923" s="95" t="s">
        <v>221</v>
      </c>
      <c r="G923" s="92"/>
      <c r="H923" s="95" t="s">
        <v>307</v>
      </c>
      <c r="I923" s="97">
        <v>60.790999999999997</v>
      </c>
    </row>
    <row r="924" spans="1:9" x14ac:dyDescent="0.25">
      <c r="A924" s="92" t="s">
        <v>222</v>
      </c>
      <c r="B924" s="93">
        <v>45963.390081805555</v>
      </c>
      <c r="C924" s="94" t="s">
        <v>261</v>
      </c>
      <c r="D924" s="95" t="s">
        <v>224</v>
      </c>
      <c r="E924" s="95" t="s">
        <v>243</v>
      </c>
      <c r="F924" s="95" t="s">
        <v>221</v>
      </c>
      <c r="G924" s="92"/>
      <c r="H924" s="95" t="s">
        <v>307</v>
      </c>
      <c r="I924" s="97">
        <v>60.161000000000001</v>
      </c>
    </row>
    <row r="925" spans="1:9" x14ac:dyDescent="0.25">
      <c r="A925" s="92" t="s">
        <v>222</v>
      </c>
      <c r="B925" s="93">
        <v>45963.390776932865</v>
      </c>
      <c r="C925" s="94" t="s">
        <v>261</v>
      </c>
      <c r="D925" s="95" t="s">
        <v>224</v>
      </c>
      <c r="E925" s="95" t="s">
        <v>243</v>
      </c>
      <c r="F925" s="95" t="s">
        <v>221</v>
      </c>
      <c r="G925" s="92"/>
      <c r="H925" s="95" t="s">
        <v>307</v>
      </c>
      <c r="I925" s="97">
        <v>60.064</v>
      </c>
    </row>
    <row r="926" spans="1:9" x14ac:dyDescent="0.25">
      <c r="A926" s="92" t="s">
        <v>222</v>
      </c>
      <c r="B926" s="93">
        <v>45963.391471793977</v>
      </c>
      <c r="C926" s="94" t="s">
        <v>261</v>
      </c>
      <c r="D926" s="95" t="s">
        <v>224</v>
      </c>
      <c r="E926" s="95" t="s">
        <v>243</v>
      </c>
      <c r="F926" s="95" t="s">
        <v>221</v>
      </c>
      <c r="G926" s="92"/>
      <c r="H926" s="95" t="s">
        <v>307</v>
      </c>
      <c r="I926" s="97">
        <v>60.036999999999999</v>
      </c>
    </row>
    <row r="927" spans="1:9" x14ac:dyDescent="0.25">
      <c r="A927" s="92" t="s">
        <v>222</v>
      </c>
      <c r="B927" s="93">
        <v>45963.392164120371</v>
      </c>
      <c r="C927" s="94" t="s">
        <v>261</v>
      </c>
      <c r="D927" s="95" t="s">
        <v>224</v>
      </c>
      <c r="E927" s="95" t="s">
        <v>243</v>
      </c>
      <c r="F927" s="95" t="s">
        <v>221</v>
      </c>
      <c r="G927" s="92"/>
      <c r="H927" s="95" t="s">
        <v>307</v>
      </c>
      <c r="I927" s="97">
        <v>59.819000000000003</v>
      </c>
    </row>
    <row r="928" spans="1:9" x14ac:dyDescent="0.25">
      <c r="A928" s="92" t="s">
        <v>222</v>
      </c>
      <c r="B928" s="93">
        <v>45963.392855532402</v>
      </c>
      <c r="C928" s="94" t="s">
        <v>261</v>
      </c>
      <c r="D928" s="95" t="s">
        <v>224</v>
      </c>
      <c r="E928" s="95" t="s">
        <v>243</v>
      </c>
      <c r="F928" s="95" t="s">
        <v>221</v>
      </c>
      <c r="G928" s="92"/>
      <c r="H928" s="95" t="s">
        <v>307</v>
      </c>
      <c r="I928" s="97">
        <v>59.750999999999998</v>
      </c>
    </row>
    <row r="929" spans="1:9" x14ac:dyDescent="0.25">
      <c r="A929" s="92" t="s">
        <v>222</v>
      </c>
      <c r="B929" s="93">
        <v>45963.393549479166</v>
      </c>
      <c r="C929" s="94" t="s">
        <v>261</v>
      </c>
      <c r="D929" s="95" t="s">
        <v>224</v>
      </c>
      <c r="E929" s="95" t="s">
        <v>243</v>
      </c>
      <c r="F929" s="95" t="s">
        <v>221</v>
      </c>
      <c r="G929" s="92"/>
      <c r="H929" s="95" t="s">
        <v>307</v>
      </c>
      <c r="I929" s="97">
        <v>59.954000000000001</v>
      </c>
    </row>
    <row r="930" spans="1:9" x14ac:dyDescent="0.25">
      <c r="A930" s="92" t="s">
        <v>222</v>
      </c>
      <c r="B930" s="93">
        <v>45963.394243425922</v>
      </c>
      <c r="C930" s="94" t="s">
        <v>261</v>
      </c>
      <c r="D930" s="95" t="s">
        <v>224</v>
      </c>
      <c r="E930" s="95" t="s">
        <v>243</v>
      </c>
      <c r="F930" s="95" t="s">
        <v>221</v>
      </c>
      <c r="G930" s="92"/>
      <c r="H930" s="95" t="s">
        <v>307</v>
      </c>
      <c r="I930" s="97">
        <v>59.965000000000003</v>
      </c>
    </row>
    <row r="931" spans="1:9" x14ac:dyDescent="0.25">
      <c r="A931" s="92" t="s">
        <v>222</v>
      </c>
      <c r="B931" s="93">
        <v>45963.394935069446</v>
      </c>
      <c r="C931" s="94" t="s">
        <v>261</v>
      </c>
      <c r="D931" s="95" t="s">
        <v>224</v>
      </c>
      <c r="E931" s="95" t="s">
        <v>243</v>
      </c>
      <c r="F931" s="95" t="s">
        <v>221</v>
      </c>
      <c r="G931" s="92"/>
      <c r="H931" s="95" t="s">
        <v>307</v>
      </c>
      <c r="I931" s="97">
        <v>59.753</v>
      </c>
    </row>
    <row r="932" spans="1:9" x14ac:dyDescent="0.25">
      <c r="A932" s="92" t="s">
        <v>222</v>
      </c>
      <c r="B932" s="93">
        <v>45963.395626469908</v>
      </c>
      <c r="C932" s="94" t="s">
        <v>261</v>
      </c>
      <c r="D932" s="95" t="s">
        <v>224</v>
      </c>
      <c r="E932" s="95" t="s">
        <v>243</v>
      </c>
      <c r="F932" s="95" t="s">
        <v>221</v>
      </c>
      <c r="G932" s="92"/>
      <c r="H932" s="95" t="s">
        <v>307</v>
      </c>
      <c r="I932" s="97">
        <v>59.749000000000002</v>
      </c>
    </row>
    <row r="933" spans="1:9" x14ac:dyDescent="0.25">
      <c r="A933" s="92" t="s">
        <v>222</v>
      </c>
      <c r="B933" s="93">
        <v>45963.396318113424</v>
      </c>
      <c r="C933" s="94" t="s">
        <v>261</v>
      </c>
      <c r="D933" s="95" t="s">
        <v>224</v>
      </c>
      <c r="E933" s="95" t="s">
        <v>243</v>
      </c>
      <c r="F933" s="95" t="s">
        <v>221</v>
      </c>
      <c r="G933" s="92"/>
      <c r="H933" s="95" t="s">
        <v>307</v>
      </c>
      <c r="I933" s="97">
        <v>59.753</v>
      </c>
    </row>
    <row r="934" spans="1:9" x14ac:dyDescent="0.25">
      <c r="A934" s="92" t="s">
        <v>222</v>
      </c>
      <c r="B934" s="93">
        <v>45963.397012754627</v>
      </c>
      <c r="C934" s="94" t="s">
        <v>261</v>
      </c>
      <c r="D934" s="95" t="s">
        <v>224</v>
      </c>
      <c r="E934" s="95" t="s">
        <v>243</v>
      </c>
      <c r="F934" s="95" t="s">
        <v>221</v>
      </c>
      <c r="G934" s="92"/>
      <c r="H934" s="95" t="s">
        <v>307</v>
      </c>
      <c r="I934" s="97">
        <v>59.929000000000002</v>
      </c>
    </row>
    <row r="935" spans="1:9" x14ac:dyDescent="0.25">
      <c r="A935" s="92" t="s">
        <v>222</v>
      </c>
      <c r="B935" s="93">
        <v>45963.397713645834</v>
      </c>
      <c r="C935" s="94" t="s">
        <v>261</v>
      </c>
      <c r="D935" s="95" t="s">
        <v>224</v>
      </c>
      <c r="E935" s="95" t="s">
        <v>243</v>
      </c>
      <c r="F935" s="95" t="s">
        <v>221</v>
      </c>
      <c r="G935" s="92"/>
      <c r="H935" s="95" t="s">
        <v>307</v>
      </c>
      <c r="I935" s="97">
        <v>60.652999999999999</v>
      </c>
    </row>
    <row r="936" spans="1:9" x14ac:dyDescent="0.25">
      <c r="A936" s="92" t="s">
        <v>222</v>
      </c>
      <c r="B936" s="93">
        <v>45963.398406678236</v>
      </c>
      <c r="C936" s="94" t="s">
        <v>261</v>
      </c>
      <c r="D936" s="95" t="s">
        <v>224</v>
      </c>
      <c r="E936" s="95" t="s">
        <v>243</v>
      </c>
      <c r="F936" s="95" t="s">
        <v>221</v>
      </c>
      <c r="G936" s="92"/>
      <c r="H936" s="95" t="s">
        <v>307</v>
      </c>
      <c r="I936" s="97">
        <v>59.875</v>
      </c>
    </row>
    <row r="937" spans="1:9" x14ac:dyDescent="0.25">
      <c r="A937" s="92" t="s">
        <v>222</v>
      </c>
      <c r="B937" s="93">
        <v>45963.399097152775</v>
      </c>
      <c r="C937" s="94" t="s">
        <v>261</v>
      </c>
      <c r="D937" s="95" t="s">
        <v>224</v>
      </c>
      <c r="E937" s="95" t="s">
        <v>243</v>
      </c>
      <c r="F937" s="95" t="s">
        <v>221</v>
      </c>
      <c r="G937" s="92"/>
      <c r="H937" s="95" t="s">
        <v>307</v>
      </c>
      <c r="I937" s="97">
        <v>59.66</v>
      </c>
    </row>
    <row r="938" spans="1:9" x14ac:dyDescent="0.25">
      <c r="A938" s="92" t="s">
        <v>222</v>
      </c>
      <c r="B938" s="93">
        <v>45963.399790636569</v>
      </c>
      <c r="C938" s="94" t="s">
        <v>261</v>
      </c>
      <c r="D938" s="95" t="s">
        <v>224</v>
      </c>
      <c r="E938" s="95" t="s">
        <v>243</v>
      </c>
      <c r="F938" s="95" t="s">
        <v>221</v>
      </c>
      <c r="G938" s="92"/>
      <c r="H938" s="95" t="s">
        <v>307</v>
      </c>
      <c r="I938" s="97">
        <v>59.915999999999997</v>
      </c>
    </row>
    <row r="939" spans="1:9" x14ac:dyDescent="0.25">
      <c r="A939" s="92" t="s">
        <v>222</v>
      </c>
      <c r="B939" s="93">
        <v>45963.400483668978</v>
      </c>
      <c r="C939" s="94" t="s">
        <v>261</v>
      </c>
      <c r="D939" s="95" t="s">
        <v>224</v>
      </c>
      <c r="E939" s="95" t="s">
        <v>243</v>
      </c>
      <c r="F939" s="95" t="s">
        <v>221</v>
      </c>
      <c r="G939" s="92"/>
      <c r="H939" s="95" t="s">
        <v>307</v>
      </c>
      <c r="I939" s="97">
        <v>59.89</v>
      </c>
    </row>
    <row r="940" spans="1:9" x14ac:dyDescent="0.25">
      <c r="A940" s="92" t="s">
        <v>222</v>
      </c>
      <c r="B940" s="93">
        <v>45963.401174837963</v>
      </c>
      <c r="C940" s="94" t="s">
        <v>261</v>
      </c>
      <c r="D940" s="95" t="s">
        <v>224</v>
      </c>
      <c r="E940" s="95" t="s">
        <v>243</v>
      </c>
      <c r="F940" s="95" t="s">
        <v>221</v>
      </c>
      <c r="G940" s="92"/>
      <c r="H940" s="95" t="s">
        <v>307</v>
      </c>
      <c r="I940" s="97">
        <v>59.72</v>
      </c>
    </row>
    <row r="941" spans="1:9" x14ac:dyDescent="0.25">
      <c r="A941" s="92" t="s">
        <v>222</v>
      </c>
      <c r="B941" s="93">
        <v>45963.401869490735</v>
      </c>
      <c r="C941" s="94" t="s">
        <v>261</v>
      </c>
      <c r="D941" s="95" t="s">
        <v>224</v>
      </c>
      <c r="E941" s="95" t="s">
        <v>243</v>
      </c>
      <c r="F941" s="95" t="s">
        <v>221</v>
      </c>
      <c r="G941" s="92"/>
      <c r="H941" s="95" t="s">
        <v>307</v>
      </c>
      <c r="I941" s="97">
        <v>60.01</v>
      </c>
    </row>
    <row r="942" spans="1:9" x14ac:dyDescent="0.25">
      <c r="A942" s="92" t="s">
        <v>222</v>
      </c>
      <c r="B942" s="93">
        <v>45963.402566446755</v>
      </c>
      <c r="C942" s="94" t="s">
        <v>261</v>
      </c>
      <c r="D942" s="95" t="s">
        <v>224</v>
      </c>
      <c r="E942" s="95" t="s">
        <v>243</v>
      </c>
      <c r="F942" s="95" t="s">
        <v>221</v>
      </c>
      <c r="G942" s="92"/>
      <c r="H942" s="95" t="s">
        <v>307</v>
      </c>
      <c r="I942" s="97">
        <v>60.137999999999998</v>
      </c>
    </row>
    <row r="943" spans="1:9" x14ac:dyDescent="0.25">
      <c r="A943" s="92" t="s">
        <v>222</v>
      </c>
      <c r="B943" s="93">
        <v>45963.403256921294</v>
      </c>
      <c r="C943" s="94" t="s">
        <v>261</v>
      </c>
      <c r="D943" s="95" t="s">
        <v>224</v>
      </c>
      <c r="E943" s="95" t="s">
        <v>243</v>
      </c>
      <c r="F943" s="95" t="s">
        <v>221</v>
      </c>
      <c r="G943" s="92"/>
      <c r="H943" s="95" t="s">
        <v>307</v>
      </c>
      <c r="I943" s="97">
        <v>59.744999999999997</v>
      </c>
    </row>
    <row r="944" spans="1:9" x14ac:dyDescent="0.25">
      <c r="A944" s="92" t="s">
        <v>222</v>
      </c>
      <c r="B944" s="93">
        <v>45963.40394971065</v>
      </c>
      <c r="C944" s="94" t="s">
        <v>261</v>
      </c>
      <c r="D944" s="95" t="s">
        <v>224</v>
      </c>
      <c r="E944" s="95" t="s">
        <v>243</v>
      </c>
      <c r="F944" s="95" t="s">
        <v>221</v>
      </c>
      <c r="G944" s="92"/>
      <c r="H944" s="95" t="s">
        <v>307</v>
      </c>
      <c r="I944" s="97">
        <v>59.863</v>
      </c>
    </row>
    <row r="945" spans="1:9" x14ac:dyDescent="0.25">
      <c r="A945" s="92" t="s">
        <v>222</v>
      </c>
      <c r="B945" s="93">
        <v>45963.404641122681</v>
      </c>
      <c r="C945" s="94" t="s">
        <v>261</v>
      </c>
      <c r="D945" s="95" t="s">
        <v>224</v>
      </c>
      <c r="E945" s="95" t="s">
        <v>243</v>
      </c>
      <c r="F945" s="95" t="s">
        <v>221</v>
      </c>
      <c r="G945" s="92"/>
      <c r="H945" s="95" t="s">
        <v>307</v>
      </c>
      <c r="I945" s="97">
        <v>59.744</v>
      </c>
    </row>
    <row r="946" spans="1:9" x14ac:dyDescent="0.25">
      <c r="A946" s="92" t="s">
        <v>222</v>
      </c>
      <c r="B946" s="93">
        <v>45963.406081574074</v>
      </c>
      <c r="C946" s="94" t="s">
        <v>261</v>
      </c>
      <c r="D946" s="95" t="s">
        <v>224</v>
      </c>
      <c r="E946" s="95" t="s">
        <v>243</v>
      </c>
      <c r="F946" s="95" t="s">
        <v>221</v>
      </c>
      <c r="G946" s="92"/>
      <c r="H946" s="95" t="s">
        <v>307</v>
      </c>
      <c r="I946" s="97">
        <v>124.47</v>
      </c>
    </row>
    <row r="947" spans="1:9" x14ac:dyDescent="0.25">
      <c r="A947" s="92" t="s">
        <v>222</v>
      </c>
      <c r="B947" s="93">
        <v>45963.40678662037</v>
      </c>
      <c r="C947" s="94" t="s">
        <v>261</v>
      </c>
      <c r="D947" s="95" t="s">
        <v>224</v>
      </c>
      <c r="E947" s="95" t="s">
        <v>243</v>
      </c>
      <c r="F947" s="95" t="s">
        <v>221</v>
      </c>
      <c r="G947" s="92"/>
      <c r="H947" s="95" t="s">
        <v>307</v>
      </c>
      <c r="I947" s="97">
        <v>60.908000000000001</v>
      </c>
    </row>
    <row r="948" spans="1:9" x14ac:dyDescent="0.25">
      <c r="A948" s="92" t="s">
        <v>222</v>
      </c>
      <c r="B948" s="93">
        <v>45963.407492384256</v>
      </c>
      <c r="C948" s="94" t="s">
        <v>261</v>
      </c>
      <c r="D948" s="95" t="s">
        <v>224</v>
      </c>
      <c r="E948" s="95" t="s">
        <v>243</v>
      </c>
      <c r="F948" s="95" t="s">
        <v>221</v>
      </c>
      <c r="G948" s="92"/>
      <c r="H948" s="95" t="s">
        <v>307</v>
      </c>
      <c r="I948" s="97">
        <v>60.975000000000001</v>
      </c>
    </row>
    <row r="949" spans="1:9" x14ac:dyDescent="0.25">
      <c r="A949" s="92" t="s">
        <v>222</v>
      </c>
      <c r="B949" s="93">
        <v>45963.408192349532</v>
      </c>
      <c r="C949" s="94" t="s">
        <v>261</v>
      </c>
      <c r="D949" s="95" t="s">
        <v>224</v>
      </c>
      <c r="E949" s="95" t="s">
        <v>243</v>
      </c>
      <c r="F949" s="95" t="s">
        <v>221</v>
      </c>
      <c r="G949" s="92"/>
      <c r="H949" s="95" t="s">
        <v>307</v>
      </c>
      <c r="I949" s="97">
        <v>60.482999999999997</v>
      </c>
    </row>
    <row r="950" spans="1:9" x14ac:dyDescent="0.25">
      <c r="A950" s="92" t="s">
        <v>222</v>
      </c>
      <c r="B950" s="93">
        <v>45963.408891840278</v>
      </c>
      <c r="C950" s="94" t="s">
        <v>261</v>
      </c>
      <c r="D950" s="95" t="s">
        <v>224</v>
      </c>
      <c r="E950" s="95" t="s">
        <v>243</v>
      </c>
      <c r="F950" s="95" t="s">
        <v>221</v>
      </c>
      <c r="G950" s="92"/>
      <c r="H950" s="95" t="s">
        <v>307</v>
      </c>
      <c r="I950" s="97">
        <v>60.439</v>
      </c>
    </row>
    <row r="951" spans="1:9" x14ac:dyDescent="0.25">
      <c r="A951" s="92" t="s">
        <v>222</v>
      </c>
      <c r="B951" s="93">
        <v>45963.409592986107</v>
      </c>
      <c r="C951" s="94" t="s">
        <v>261</v>
      </c>
      <c r="D951" s="95" t="s">
        <v>224</v>
      </c>
      <c r="E951" s="95" t="s">
        <v>243</v>
      </c>
      <c r="F951" s="95" t="s">
        <v>221</v>
      </c>
      <c r="G951" s="92"/>
      <c r="H951" s="95" t="s">
        <v>307</v>
      </c>
      <c r="I951" s="97">
        <v>60.587000000000003</v>
      </c>
    </row>
    <row r="952" spans="1:9" x14ac:dyDescent="0.25">
      <c r="A952" s="92" t="s">
        <v>222</v>
      </c>
      <c r="B952" s="93">
        <v>45963.410295034722</v>
      </c>
      <c r="C952" s="94" t="s">
        <v>261</v>
      </c>
      <c r="D952" s="95" t="s">
        <v>224</v>
      </c>
      <c r="E952" s="95" t="s">
        <v>243</v>
      </c>
      <c r="F952" s="95" t="s">
        <v>221</v>
      </c>
      <c r="G952" s="92"/>
      <c r="H952" s="95" t="s">
        <v>307</v>
      </c>
      <c r="I952" s="97">
        <v>60.654000000000003</v>
      </c>
    </row>
    <row r="953" spans="1:9" x14ac:dyDescent="0.25">
      <c r="A953" s="92" t="s">
        <v>222</v>
      </c>
      <c r="B953" s="93">
        <v>45963.410992025463</v>
      </c>
      <c r="C953" s="94" t="s">
        <v>261</v>
      </c>
      <c r="D953" s="95" t="s">
        <v>224</v>
      </c>
      <c r="E953" s="95" t="s">
        <v>243</v>
      </c>
      <c r="F953" s="95" t="s">
        <v>221</v>
      </c>
      <c r="G953" s="92"/>
      <c r="H953" s="95" t="s">
        <v>307</v>
      </c>
      <c r="I953" s="97">
        <v>60.222000000000001</v>
      </c>
    </row>
    <row r="954" spans="1:9" x14ac:dyDescent="0.25">
      <c r="A954" s="92" t="s">
        <v>222</v>
      </c>
      <c r="B954" s="93">
        <v>45963.411689884255</v>
      </c>
      <c r="C954" s="94" t="s">
        <v>261</v>
      </c>
      <c r="D954" s="95" t="s">
        <v>224</v>
      </c>
      <c r="E954" s="95" t="s">
        <v>243</v>
      </c>
      <c r="F954" s="95" t="s">
        <v>221</v>
      </c>
      <c r="G954" s="92"/>
      <c r="H954" s="95" t="s">
        <v>307</v>
      </c>
      <c r="I954" s="97">
        <v>60.305</v>
      </c>
    </row>
    <row r="955" spans="1:9" x14ac:dyDescent="0.25">
      <c r="A955" s="92" t="s">
        <v>222</v>
      </c>
      <c r="B955" s="93">
        <v>45963.412391006939</v>
      </c>
      <c r="C955" s="94" t="s">
        <v>261</v>
      </c>
      <c r="D955" s="95" t="s">
        <v>224</v>
      </c>
      <c r="E955" s="95" t="s">
        <v>243</v>
      </c>
      <c r="F955" s="95" t="s">
        <v>221</v>
      </c>
      <c r="G955" s="92"/>
      <c r="H955" s="95" t="s">
        <v>307</v>
      </c>
      <c r="I955" s="97">
        <v>60.567999999999998</v>
      </c>
    </row>
    <row r="956" spans="1:9" x14ac:dyDescent="0.25">
      <c r="A956" s="92" t="s">
        <v>222</v>
      </c>
      <c r="B956" s="93">
        <v>45963.413088437497</v>
      </c>
      <c r="C956" s="94" t="s">
        <v>261</v>
      </c>
      <c r="D956" s="95" t="s">
        <v>224</v>
      </c>
      <c r="E956" s="95" t="s">
        <v>243</v>
      </c>
      <c r="F956" s="95" t="s">
        <v>221</v>
      </c>
      <c r="G956" s="92"/>
      <c r="H956" s="95" t="s">
        <v>307</v>
      </c>
      <c r="I956" s="97">
        <v>60.268000000000001</v>
      </c>
    </row>
    <row r="957" spans="1:9" x14ac:dyDescent="0.25">
      <c r="A957" s="92" t="s">
        <v>222</v>
      </c>
      <c r="B957" s="93">
        <v>45963.413787939811</v>
      </c>
      <c r="C957" s="94" t="s">
        <v>261</v>
      </c>
      <c r="D957" s="95" t="s">
        <v>224</v>
      </c>
      <c r="E957" s="95" t="s">
        <v>243</v>
      </c>
      <c r="F957" s="95" t="s">
        <v>221</v>
      </c>
      <c r="G957" s="92"/>
      <c r="H957" s="95" t="s">
        <v>307</v>
      </c>
      <c r="I957" s="97">
        <v>60.448</v>
      </c>
    </row>
    <row r="958" spans="1:9" x14ac:dyDescent="0.25">
      <c r="A958" s="92" t="s">
        <v>222</v>
      </c>
      <c r="B958" s="93">
        <v>45963.414483738423</v>
      </c>
      <c r="C958" s="94" t="s">
        <v>261</v>
      </c>
      <c r="D958" s="95" t="s">
        <v>224</v>
      </c>
      <c r="E958" s="95" t="s">
        <v>243</v>
      </c>
      <c r="F958" s="95" t="s">
        <v>221</v>
      </c>
      <c r="G958" s="92"/>
      <c r="H958" s="95" t="s">
        <v>307</v>
      </c>
      <c r="I958" s="97">
        <v>60.110999999999997</v>
      </c>
    </row>
    <row r="959" spans="1:9" x14ac:dyDescent="0.25">
      <c r="A959" s="92" t="s">
        <v>222</v>
      </c>
      <c r="B959" s="93">
        <v>45963.415187418977</v>
      </c>
      <c r="C959" s="94" t="s">
        <v>261</v>
      </c>
      <c r="D959" s="95" t="s">
        <v>224</v>
      </c>
      <c r="E959" s="95" t="s">
        <v>243</v>
      </c>
      <c r="F959" s="95" t="s">
        <v>221</v>
      </c>
      <c r="G959" s="92"/>
      <c r="H959" s="95" t="s">
        <v>307</v>
      </c>
      <c r="I959" s="97">
        <v>60.805999999999997</v>
      </c>
    </row>
    <row r="960" spans="1:9" x14ac:dyDescent="0.25">
      <c r="A960" s="92" t="s">
        <v>222</v>
      </c>
      <c r="B960" s="93">
        <v>45963.41588552083</v>
      </c>
      <c r="C960" s="94" t="s">
        <v>261</v>
      </c>
      <c r="D960" s="95" t="s">
        <v>224</v>
      </c>
      <c r="E960" s="95" t="s">
        <v>243</v>
      </c>
      <c r="F960" s="95" t="s">
        <v>221</v>
      </c>
      <c r="G960" s="92"/>
      <c r="H960" s="95" t="s">
        <v>307</v>
      </c>
      <c r="I960" s="97">
        <v>60.322000000000003</v>
      </c>
    </row>
    <row r="961" spans="1:9" x14ac:dyDescent="0.25">
      <c r="A961" s="92" t="s">
        <v>222</v>
      </c>
      <c r="B961" s="93">
        <v>45963.416583645834</v>
      </c>
      <c r="C961" s="94" t="s">
        <v>261</v>
      </c>
      <c r="D961" s="95" t="s">
        <v>224</v>
      </c>
      <c r="E961" s="95" t="s">
        <v>243</v>
      </c>
      <c r="F961" s="95" t="s">
        <v>221</v>
      </c>
      <c r="G961" s="92"/>
      <c r="H961" s="95" t="s">
        <v>307</v>
      </c>
      <c r="I961" s="97">
        <v>60.317999999999998</v>
      </c>
    </row>
    <row r="962" spans="1:9" x14ac:dyDescent="0.25">
      <c r="A962" s="92" t="s">
        <v>222</v>
      </c>
      <c r="B962" s="93">
        <v>45963.417280601847</v>
      </c>
      <c r="C962" s="94" t="s">
        <v>261</v>
      </c>
      <c r="D962" s="95" t="s">
        <v>224</v>
      </c>
      <c r="E962" s="95" t="s">
        <v>243</v>
      </c>
      <c r="F962" s="95" t="s">
        <v>221</v>
      </c>
      <c r="G962" s="92"/>
      <c r="H962" s="95" t="s">
        <v>307</v>
      </c>
      <c r="I962" s="97">
        <v>60.222999999999999</v>
      </c>
    </row>
    <row r="963" spans="1:9" x14ac:dyDescent="0.25">
      <c r="A963" s="92" t="s">
        <v>222</v>
      </c>
      <c r="B963" s="93">
        <v>45963.418715983797</v>
      </c>
      <c r="C963" s="94" t="s">
        <v>261</v>
      </c>
      <c r="D963" s="95" t="s">
        <v>224</v>
      </c>
      <c r="E963" s="95" t="s">
        <v>243</v>
      </c>
      <c r="F963" s="95" t="s">
        <v>221</v>
      </c>
      <c r="G963" s="92"/>
      <c r="H963" s="95" t="s">
        <v>307</v>
      </c>
      <c r="I963" s="97">
        <v>123.922</v>
      </c>
    </row>
    <row r="964" spans="1:9" x14ac:dyDescent="0.25">
      <c r="A964" s="92" t="s">
        <v>222</v>
      </c>
      <c r="B964" s="93">
        <v>45963.419422650462</v>
      </c>
      <c r="C964" s="94" t="s">
        <v>261</v>
      </c>
      <c r="D964" s="95" t="s">
        <v>224</v>
      </c>
      <c r="E964" s="95" t="s">
        <v>243</v>
      </c>
      <c r="F964" s="95" t="s">
        <v>221</v>
      </c>
      <c r="G964" s="92"/>
      <c r="H964" s="95" t="s">
        <v>307</v>
      </c>
      <c r="I964" s="97">
        <v>61.151000000000003</v>
      </c>
    </row>
    <row r="965" spans="1:9" x14ac:dyDescent="0.25">
      <c r="A965" s="92" t="s">
        <v>222</v>
      </c>
      <c r="B965" s="93">
        <v>45963.420132106483</v>
      </c>
      <c r="C965" s="94" t="s">
        <v>261</v>
      </c>
      <c r="D965" s="95" t="s">
        <v>224</v>
      </c>
      <c r="E965" s="95" t="s">
        <v>243</v>
      </c>
      <c r="F965" s="95" t="s">
        <v>221</v>
      </c>
      <c r="G965" s="92"/>
      <c r="H965" s="95" t="s">
        <v>307</v>
      </c>
      <c r="I965" s="97">
        <v>61.307000000000002</v>
      </c>
    </row>
    <row r="966" spans="1:9" x14ac:dyDescent="0.25">
      <c r="A966" s="92" t="s">
        <v>222</v>
      </c>
      <c r="B966" s="93">
        <v>45963.420846423607</v>
      </c>
      <c r="C966" s="94" t="s">
        <v>261</v>
      </c>
      <c r="D966" s="95" t="s">
        <v>224</v>
      </c>
      <c r="E966" s="95" t="s">
        <v>243</v>
      </c>
      <c r="F966" s="95" t="s">
        <v>221</v>
      </c>
      <c r="G966" s="92"/>
      <c r="H966" s="95" t="s">
        <v>307</v>
      </c>
      <c r="I966" s="97">
        <v>61.707999999999998</v>
      </c>
    </row>
    <row r="967" spans="1:9" x14ac:dyDescent="0.25">
      <c r="A967" s="92" t="s">
        <v>222</v>
      </c>
      <c r="B967" s="93">
        <v>45963.421556574074</v>
      </c>
      <c r="C967" s="94" t="s">
        <v>261</v>
      </c>
      <c r="D967" s="95" t="s">
        <v>224</v>
      </c>
      <c r="E967" s="95" t="s">
        <v>243</v>
      </c>
      <c r="F967" s="95" t="s">
        <v>221</v>
      </c>
      <c r="G967" s="92"/>
      <c r="H967" s="95" t="s">
        <v>307</v>
      </c>
      <c r="I967" s="97">
        <v>61.356999999999999</v>
      </c>
    </row>
    <row r="968" spans="1:9" x14ac:dyDescent="0.25">
      <c r="A968" s="92" t="s">
        <v>222</v>
      </c>
      <c r="B968" s="93">
        <v>45963.422267662034</v>
      </c>
      <c r="C968" s="94" t="s">
        <v>261</v>
      </c>
      <c r="D968" s="95" t="s">
        <v>224</v>
      </c>
      <c r="E968" s="95" t="s">
        <v>243</v>
      </c>
      <c r="F968" s="95" t="s">
        <v>221</v>
      </c>
      <c r="G968" s="92"/>
      <c r="H968" s="95" t="s">
        <v>307</v>
      </c>
      <c r="I968" s="97">
        <v>61.451000000000001</v>
      </c>
    </row>
    <row r="969" spans="1:9" x14ac:dyDescent="0.25">
      <c r="A969" s="92" t="s">
        <v>222</v>
      </c>
      <c r="B969" s="93">
        <v>45963.422983368051</v>
      </c>
      <c r="C969" s="94" t="s">
        <v>261</v>
      </c>
      <c r="D969" s="95" t="s">
        <v>224</v>
      </c>
      <c r="E969" s="95" t="s">
        <v>243</v>
      </c>
      <c r="F969" s="95" t="s">
        <v>221</v>
      </c>
      <c r="G969" s="92"/>
      <c r="H969" s="95" t="s">
        <v>307</v>
      </c>
      <c r="I969" s="97">
        <v>61.84</v>
      </c>
    </row>
    <row r="970" spans="1:9" x14ac:dyDescent="0.25">
      <c r="A970" s="92" t="s">
        <v>222</v>
      </c>
      <c r="B970" s="93">
        <v>45963.423695590274</v>
      </c>
      <c r="C970" s="94" t="s">
        <v>261</v>
      </c>
      <c r="D970" s="95" t="s">
        <v>224</v>
      </c>
      <c r="E970" s="95" t="s">
        <v>243</v>
      </c>
      <c r="F970" s="95" t="s">
        <v>221</v>
      </c>
      <c r="G970" s="92"/>
      <c r="H970" s="95" t="s">
        <v>307</v>
      </c>
      <c r="I970" s="97">
        <v>61.54</v>
      </c>
    </row>
    <row r="971" spans="1:9" x14ac:dyDescent="0.25">
      <c r="A971" s="92" t="s">
        <v>222</v>
      </c>
      <c r="B971" s="93">
        <v>45963.424406446757</v>
      </c>
      <c r="C971" s="94" t="s">
        <v>261</v>
      </c>
      <c r="D971" s="95" t="s">
        <v>224</v>
      </c>
      <c r="E971" s="95" t="s">
        <v>243</v>
      </c>
      <c r="F971" s="95" t="s">
        <v>221</v>
      </c>
      <c r="G971" s="92"/>
      <c r="H971" s="95" t="s">
        <v>307</v>
      </c>
      <c r="I971" s="97">
        <v>61.411000000000001</v>
      </c>
    </row>
    <row r="972" spans="1:9" x14ac:dyDescent="0.25">
      <c r="A972" s="92" t="s">
        <v>222</v>
      </c>
      <c r="B972" s="93">
        <v>45963.425120532404</v>
      </c>
      <c r="C972" s="94" t="s">
        <v>261</v>
      </c>
      <c r="D972" s="95" t="s">
        <v>224</v>
      </c>
      <c r="E972" s="95" t="s">
        <v>243</v>
      </c>
      <c r="F972" s="95" t="s">
        <v>221</v>
      </c>
      <c r="G972" s="92"/>
      <c r="H972" s="95" t="s">
        <v>307</v>
      </c>
      <c r="I972" s="97">
        <v>61.698999999999998</v>
      </c>
    </row>
    <row r="973" spans="1:9" x14ac:dyDescent="0.25">
      <c r="A973" s="92" t="s">
        <v>222</v>
      </c>
      <c r="B973" s="93">
        <v>45963.425827453699</v>
      </c>
      <c r="C973" s="94" t="s">
        <v>261</v>
      </c>
      <c r="D973" s="95" t="s">
        <v>224</v>
      </c>
      <c r="E973" s="95" t="s">
        <v>243</v>
      </c>
      <c r="F973" s="95" t="s">
        <v>221</v>
      </c>
      <c r="G973" s="92"/>
      <c r="H973" s="95" t="s">
        <v>307</v>
      </c>
      <c r="I973" s="97">
        <v>61.085000000000001</v>
      </c>
    </row>
    <row r="974" spans="1:9" x14ac:dyDescent="0.25">
      <c r="A974" s="92" t="s">
        <v>222</v>
      </c>
      <c r="B974" s="93">
        <v>45963.426535983795</v>
      </c>
      <c r="C974" s="94" t="s">
        <v>261</v>
      </c>
      <c r="D974" s="95" t="s">
        <v>224</v>
      </c>
      <c r="E974" s="95" t="s">
        <v>243</v>
      </c>
      <c r="F974" s="95" t="s">
        <v>221</v>
      </c>
      <c r="G974" s="92"/>
      <c r="H974" s="95" t="s">
        <v>307</v>
      </c>
      <c r="I974" s="97">
        <v>61.225000000000001</v>
      </c>
    </row>
    <row r="975" spans="1:9" x14ac:dyDescent="0.25">
      <c r="A975" s="92" t="s">
        <v>222</v>
      </c>
      <c r="B975" s="93">
        <v>45963.427242662037</v>
      </c>
      <c r="C975" s="94" t="s">
        <v>261</v>
      </c>
      <c r="D975" s="95" t="s">
        <v>224</v>
      </c>
      <c r="E975" s="95" t="s">
        <v>243</v>
      </c>
      <c r="F975" s="95" t="s">
        <v>221</v>
      </c>
      <c r="G975" s="92"/>
      <c r="H975" s="95" t="s">
        <v>307</v>
      </c>
      <c r="I975" s="97">
        <v>61.058</v>
      </c>
    </row>
    <row r="976" spans="1:9" x14ac:dyDescent="0.25">
      <c r="A976" s="92" t="s">
        <v>222</v>
      </c>
      <c r="B976" s="93">
        <v>45963.427948425924</v>
      </c>
      <c r="C976" s="94" t="s">
        <v>261</v>
      </c>
      <c r="D976" s="95" t="s">
        <v>224</v>
      </c>
      <c r="E976" s="95" t="s">
        <v>243</v>
      </c>
      <c r="F976" s="95" t="s">
        <v>221</v>
      </c>
      <c r="G976" s="92"/>
      <c r="H976" s="95" t="s">
        <v>307</v>
      </c>
      <c r="I976" s="97">
        <v>60.969000000000001</v>
      </c>
    </row>
    <row r="977" spans="1:9" x14ac:dyDescent="0.25">
      <c r="A977" s="92" t="s">
        <v>222</v>
      </c>
      <c r="B977" s="93">
        <v>45963.428658113422</v>
      </c>
      <c r="C977" s="94" t="s">
        <v>261</v>
      </c>
      <c r="D977" s="95" t="s">
        <v>224</v>
      </c>
      <c r="E977" s="95" t="s">
        <v>243</v>
      </c>
      <c r="F977" s="95" t="s">
        <v>221</v>
      </c>
      <c r="G977" s="92"/>
      <c r="H977" s="95" t="s">
        <v>307</v>
      </c>
      <c r="I977" s="97">
        <v>61.335000000000001</v>
      </c>
    </row>
    <row r="978" spans="1:9" x14ac:dyDescent="0.25">
      <c r="A978" s="92" t="s">
        <v>222</v>
      </c>
      <c r="B978" s="93">
        <v>45963.429366874996</v>
      </c>
      <c r="C978" s="94" t="s">
        <v>261</v>
      </c>
      <c r="D978" s="95" t="s">
        <v>224</v>
      </c>
      <c r="E978" s="95" t="s">
        <v>243</v>
      </c>
      <c r="F978" s="95" t="s">
        <v>221</v>
      </c>
      <c r="G978" s="92"/>
      <c r="H978" s="95" t="s">
        <v>307</v>
      </c>
      <c r="I978" s="97">
        <v>61.243000000000002</v>
      </c>
    </row>
    <row r="979" spans="1:9" x14ac:dyDescent="0.25">
      <c r="A979" s="92" t="s">
        <v>222</v>
      </c>
      <c r="B979" s="93">
        <v>45963.430074722222</v>
      </c>
      <c r="C979" s="94" t="s">
        <v>261</v>
      </c>
      <c r="D979" s="95" t="s">
        <v>224</v>
      </c>
      <c r="E979" s="95" t="s">
        <v>243</v>
      </c>
      <c r="F979" s="95" t="s">
        <v>221</v>
      </c>
      <c r="G979" s="92"/>
      <c r="H979" s="95" t="s">
        <v>307</v>
      </c>
      <c r="I979" s="97">
        <v>61.155999999999999</v>
      </c>
    </row>
    <row r="980" spans="1:9" x14ac:dyDescent="0.25">
      <c r="A980" s="92" t="s">
        <v>222</v>
      </c>
      <c r="B980" s="93">
        <v>45963.430781412033</v>
      </c>
      <c r="C980" s="94" t="s">
        <v>261</v>
      </c>
      <c r="D980" s="95" t="s">
        <v>224</v>
      </c>
      <c r="E980" s="95" t="s">
        <v>243</v>
      </c>
      <c r="F980" s="95" t="s">
        <v>221</v>
      </c>
      <c r="G980" s="92"/>
      <c r="H980" s="95" t="s">
        <v>307</v>
      </c>
      <c r="I980" s="97">
        <v>61.048999999999999</v>
      </c>
    </row>
    <row r="981" spans="1:9" x14ac:dyDescent="0.25">
      <c r="A981" s="92" t="s">
        <v>222</v>
      </c>
      <c r="B981" s="93">
        <v>45963.431488773145</v>
      </c>
      <c r="C981" s="94" t="s">
        <v>261</v>
      </c>
      <c r="D981" s="95" t="s">
        <v>224</v>
      </c>
      <c r="E981" s="95" t="s">
        <v>243</v>
      </c>
      <c r="F981" s="95" t="s">
        <v>221</v>
      </c>
      <c r="G981" s="92"/>
      <c r="H981" s="95" t="s">
        <v>307</v>
      </c>
      <c r="I981" s="97">
        <v>61.116</v>
      </c>
    </row>
    <row r="982" spans="1:9" x14ac:dyDescent="0.25">
      <c r="A982" s="92" t="s">
        <v>222</v>
      </c>
      <c r="B982" s="93">
        <v>45963.432195219902</v>
      </c>
      <c r="C982" s="94" t="s">
        <v>261</v>
      </c>
      <c r="D982" s="95" t="s">
        <v>224</v>
      </c>
      <c r="E982" s="95" t="s">
        <v>243</v>
      </c>
      <c r="F982" s="95" t="s">
        <v>221</v>
      </c>
      <c r="G982" s="92"/>
      <c r="H982" s="95" t="s">
        <v>307</v>
      </c>
      <c r="I982" s="97">
        <v>61.06</v>
      </c>
    </row>
    <row r="983" spans="1:9" x14ac:dyDescent="0.25">
      <c r="A983" s="92" t="s">
        <v>222</v>
      </c>
      <c r="B983" s="93">
        <v>45963.432904444446</v>
      </c>
      <c r="C983" s="94" t="s">
        <v>261</v>
      </c>
      <c r="D983" s="95" t="s">
        <v>224</v>
      </c>
      <c r="E983" s="95" t="s">
        <v>243</v>
      </c>
      <c r="F983" s="95" t="s">
        <v>221</v>
      </c>
      <c r="G983" s="92"/>
      <c r="H983" s="95" t="s">
        <v>307</v>
      </c>
      <c r="I983" s="97">
        <v>61.277999999999999</v>
      </c>
    </row>
    <row r="984" spans="1:9" x14ac:dyDescent="0.25">
      <c r="A984" s="92" t="s">
        <v>222</v>
      </c>
      <c r="B984" s="93">
        <v>45963.434329421296</v>
      </c>
      <c r="C984" s="94" t="s">
        <v>261</v>
      </c>
      <c r="D984" s="95" t="s">
        <v>224</v>
      </c>
      <c r="E984" s="95" t="s">
        <v>243</v>
      </c>
      <c r="F984" s="95" t="s">
        <v>221</v>
      </c>
      <c r="G984" s="92"/>
      <c r="H984" s="95" t="s">
        <v>307</v>
      </c>
      <c r="I984" s="97">
        <v>123.108</v>
      </c>
    </row>
    <row r="985" spans="1:9" x14ac:dyDescent="0.25">
      <c r="A985" s="92" t="s">
        <v>222</v>
      </c>
      <c r="B985" s="93">
        <v>45963.435030972221</v>
      </c>
      <c r="C985" s="94" t="s">
        <v>261</v>
      </c>
      <c r="D985" s="95" t="s">
        <v>224</v>
      </c>
      <c r="E985" s="95" t="s">
        <v>243</v>
      </c>
      <c r="F985" s="95" t="s">
        <v>221</v>
      </c>
      <c r="G985" s="92"/>
      <c r="H985" s="95" t="s">
        <v>307</v>
      </c>
      <c r="I985" s="97">
        <v>60.625</v>
      </c>
    </row>
    <row r="986" spans="1:9" x14ac:dyDescent="0.25">
      <c r="A986" s="92" t="s">
        <v>222</v>
      </c>
      <c r="B986" s="93">
        <v>45963.435731874997</v>
      </c>
      <c r="C986" s="94" t="s">
        <v>261</v>
      </c>
      <c r="D986" s="95" t="s">
        <v>224</v>
      </c>
      <c r="E986" s="95" t="s">
        <v>243</v>
      </c>
      <c r="F986" s="95" t="s">
        <v>221</v>
      </c>
      <c r="G986" s="92"/>
      <c r="H986" s="95" t="s">
        <v>307</v>
      </c>
      <c r="I986" s="97">
        <v>60.555</v>
      </c>
    </row>
    <row r="987" spans="1:9" x14ac:dyDescent="0.25">
      <c r="A987" s="92" t="s">
        <v>222</v>
      </c>
      <c r="B987" s="93">
        <v>45963.436433460643</v>
      </c>
      <c r="C987" s="94" t="s">
        <v>261</v>
      </c>
      <c r="D987" s="95" t="s">
        <v>224</v>
      </c>
      <c r="E987" s="95" t="s">
        <v>243</v>
      </c>
      <c r="F987" s="95" t="s">
        <v>221</v>
      </c>
      <c r="G987" s="92"/>
      <c r="H987" s="95" t="s">
        <v>307</v>
      </c>
      <c r="I987" s="97">
        <v>60.625</v>
      </c>
    </row>
    <row r="988" spans="1:9" x14ac:dyDescent="0.25">
      <c r="A988" s="92" t="s">
        <v>222</v>
      </c>
      <c r="B988" s="93">
        <v>45963.437130879625</v>
      </c>
      <c r="C988" s="94" t="s">
        <v>261</v>
      </c>
      <c r="D988" s="95" t="s">
        <v>224</v>
      </c>
      <c r="E988" s="95" t="s">
        <v>243</v>
      </c>
      <c r="F988" s="95" t="s">
        <v>221</v>
      </c>
      <c r="G988" s="92"/>
      <c r="H988" s="95" t="s">
        <v>307</v>
      </c>
      <c r="I988" s="97">
        <v>60.265000000000001</v>
      </c>
    </row>
    <row r="989" spans="1:9" x14ac:dyDescent="0.25">
      <c r="A989" s="92" t="s">
        <v>222</v>
      </c>
      <c r="B989" s="93">
        <v>45963.437829699069</v>
      </c>
      <c r="C989" s="94" t="s">
        <v>261</v>
      </c>
      <c r="D989" s="95" t="s">
        <v>224</v>
      </c>
      <c r="E989" s="95" t="s">
        <v>243</v>
      </c>
      <c r="F989" s="95" t="s">
        <v>221</v>
      </c>
      <c r="G989" s="92"/>
      <c r="H989" s="95" t="s">
        <v>307</v>
      </c>
      <c r="I989" s="97">
        <v>60.365000000000002</v>
      </c>
    </row>
    <row r="990" spans="1:9" x14ac:dyDescent="0.25">
      <c r="A990" s="92" t="s">
        <v>222</v>
      </c>
      <c r="B990" s="93">
        <v>45963.438528506944</v>
      </c>
      <c r="C990" s="94" t="s">
        <v>261</v>
      </c>
      <c r="D990" s="95" t="s">
        <v>224</v>
      </c>
      <c r="E990" s="95" t="s">
        <v>243</v>
      </c>
      <c r="F990" s="95" t="s">
        <v>221</v>
      </c>
      <c r="G990" s="92"/>
      <c r="H990" s="95" t="s">
        <v>307</v>
      </c>
      <c r="I990" s="97">
        <v>60.384999999999998</v>
      </c>
    </row>
    <row r="991" spans="1:9" x14ac:dyDescent="0.25">
      <c r="A991" s="92" t="s">
        <v>222</v>
      </c>
      <c r="B991" s="93">
        <v>45963.439227777773</v>
      </c>
      <c r="C991" s="94" t="s">
        <v>261</v>
      </c>
      <c r="D991" s="95" t="s">
        <v>224</v>
      </c>
      <c r="E991" s="95" t="s">
        <v>243</v>
      </c>
      <c r="F991" s="95" t="s">
        <v>221</v>
      </c>
      <c r="G991" s="92"/>
      <c r="H991" s="95" t="s">
        <v>307</v>
      </c>
      <c r="I991" s="97">
        <v>60.418999999999997</v>
      </c>
    </row>
    <row r="992" spans="1:9" x14ac:dyDescent="0.25">
      <c r="A992" s="92" t="s">
        <v>222</v>
      </c>
      <c r="B992" s="93">
        <v>45963.439924988423</v>
      </c>
      <c r="C992" s="94" t="s">
        <v>261</v>
      </c>
      <c r="D992" s="95" t="s">
        <v>224</v>
      </c>
      <c r="E992" s="95" t="s">
        <v>243</v>
      </c>
      <c r="F992" s="95" t="s">
        <v>221</v>
      </c>
      <c r="G992" s="92"/>
      <c r="H992" s="95" t="s">
        <v>307</v>
      </c>
      <c r="I992" s="97">
        <v>60.246000000000002</v>
      </c>
    </row>
    <row r="993" spans="1:9" x14ac:dyDescent="0.25">
      <c r="A993" s="92" t="s">
        <v>222</v>
      </c>
      <c r="B993" s="93">
        <v>45963.440619143519</v>
      </c>
      <c r="C993" s="94" t="s">
        <v>261</v>
      </c>
      <c r="D993" s="95" t="s">
        <v>224</v>
      </c>
      <c r="E993" s="95" t="s">
        <v>243</v>
      </c>
      <c r="F993" s="95" t="s">
        <v>221</v>
      </c>
      <c r="G993" s="92"/>
      <c r="H993" s="95" t="s">
        <v>307</v>
      </c>
      <c r="I993" s="97">
        <v>59.98</v>
      </c>
    </row>
    <row r="994" spans="1:9" x14ac:dyDescent="0.25">
      <c r="A994" s="92" t="s">
        <v>222</v>
      </c>
      <c r="B994" s="93">
        <v>45963.44131725694</v>
      </c>
      <c r="C994" s="94" t="s">
        <v>261</v>
      </c>
      <c r="D994" s="95" t="s">
        <v>224</v>
      </c>
      <c r="E994" s="95" t="s">
        <v>243</v>
      </c>
      <c r="F994" s="95" t="s">
        <v>221</v>
      </c>
      <c r="G994" s="92"/>
      <c r="H994" s="95" t="s">
        <v>307</v>
      </c>
      <c r="I994" s="97">
        <v>60.323999999999998</v>
      </c>
    </row>
    <row r="995" spans="1:9" x14ac:dyDescent="0.25">
      <c r="A995" s="92" t="s">
        <v>222</v>
      </c>
      <c r="B995" s="93">
        <v>45963.442014930552</v>
      </c>
      <c r="C995" s="94" t="s">
        <v>261</v>
      </c>
      <c r="D995" s="95" t="s">
        <v>224</v>
      </c>
      <c r="E995" s="95" t="s">
        <v>243</v>
      </c>
      <c r="F995" s="95" t="s">
        <v>221</v>
      </c>
      <c r="G995" s="92"/>
      <c r="H995" s="95" t="s">
        <v>307</v>
      </c>
      <c r="I995" s="97">
        <v>60.283999999999999</v>
      </c>
    </row>
    <row r="996" spans="1:9" x14ac:dyDescent="0.25">
      <c r="A996" s="92" t="s">
        <v>222</v>
      </c>
      <c r="B996" s="93">
        <v>45963.442715578705</v>
      </c>
      <c r="C996" s="94" t="s">
        <v>261</v>
      </c>
      <c r="D996" s="95" t="s">
        <v>224</v>
      </c>
      <c r="E996" s="95" t="s">
        <v>243</v>
      </c>
      <c r="F996" s="95" t="s">
        <v>221</v>
      </c>
      <c r="G996" s="92"/>
      <c r="H996" s="95" t="s">
        <v>307</v>
      </c>
      <c r="I996" s="97">
        <v>60.536000000000001</v>
      </c>
    </row>
    <row r="997" spans="1:9" x14ac:dyDescent="0.25">
      <c r="A997" s="92" t="s">
        <v>222</v>
      </c>
      <c r="B997" s="93">
        <v>45963.444154872683</v>
      </c>
      <c r="C997" s="94" t="s">
        <v>261</v>
      </c>
      <c r="D997" s="95" t="s">
        <v>224</v>
      </c>
      <c r="E997" s="95" t="s">
        <v>243</v>
      </c>
      <c r="F997" s="95" t="s">
        <v>221</v>
      </c>
      <c r="G997" s="92"/>
      <c r="H997" s="95" t="s">
        <v>307</v>
      </c>
      <c r="I997" s="97">
        <v>124.354</v>
      </c>
    </row>
    <row r="998" spans="1:9" x14ac:dyDescent="0.25">
      <c r="A998" s="92" t="s">
        <v>222</v>
      </c>
      <c r="B998" s="93">
        <v>45963.444860856478</v>
      </c>
      <c r="C998" s="94" t="s">
        <v>261</v>
      </c>
      <c r="D998" s="95" t="s">
        <v>224</v>
      </c>
      <c r="E998" s="95" t="s">
        <v>243</v>
      </c>
      <c r="F998" s="95" t="s">
        <v>221</v>
      </c>
      <c r="G998" s="92"/>
      <c r="H998" s="95" t="s">
        <v>307</v>
      </c>
      <c r="I998" s="97">
        <v>61.008000000000003</v>
      </c>
    </row>
    <row r="999" spans="1:9" x14ac:dyDescent="0.25">
      <c r="A999" s="92" t="s">
        <v>222</v>
      </c>
      <c r="B999" s="93">
        <v>45963.44556847222</v>
      </c>
      <c r="C999" s="94" t="s">
        <v>261</v>
      </c>
      <c r="D999" s="95" t="s">
        <v>224</v>
      </c>
      <c r="E999" s="95" t="s">
        <v>243</v>
      </c>
      <c r="F999" s="95" t="s">
        <v>221</v>
      </c>
      <c r="G999" s="92"/>
      <c r="H999" s="95" t="s">
        <v>307</v>
      </c>
      <c r="I999" s="97">
        <v>61.137</v>
      </c>
    </row>
    <row r="1000" spans="1:9" x14ac:dyDescent="0.25">
      <c r="A1000" s="92" t="s">
        <v>222</v>
      </c>
      <c r="B1000" s="93">
        <v>45963.446274456015</v>
      </c>
      <c r="C1000" s="94" t="s">
        <v>261</v>
      </c>
      <c r="D1000" s="95" t="s">
        <v>224</v>
      </c>
      <c r="E1000" s="95" t="s">
        <v>243</v>
      </c>
      <c r="F1000" s="95" t="s">
        <v>221</v>
      </c>
      <c r="G1000" s="92"/>
      <c r="H1000" s="95" t="s">
        <v>307</v>
      </c>
      <c r="I1000" s="97">
        <v>60.993000000000002</v>
      </c>
    </row>
    <row r="1001" spans="1:9" x14ac:dyDescent="0.25">
      <c r="A1001" s="92" t="s">
        <v>222</v>
      </c>
      <c r="B1001" s="93">
        <v>45963.446980671295</v>
      </c>
      <c r="C1001" s="94" t="s">
        <v>261</v>
      </c>
      <c r="D1001" s="95" t="s">
        <v>224</v>
      </c>
      <c r="E1001" s="95" t="s">
        <v>243</v>
      </c>
      <c r="F1001" s="95" t="s">
        <v>221</v>
      </c>
      <c r="G1001" s="92"/>
      <c r="H1001" s="95" t="s">
        <v>307</v>
      </c>
      <c r="I1001" s="97">
        <v>61.023000000000003</v>
      </c>
    </row>
    <row r="1002" spans="1:9" x14ac:dyDescent="0.25">
      <c r="A1002" s="92" t="s">
        <v>222</v>
      </c>
      <c r="B1002" s="93">
        <v>45963.447680185185</v>
      </c>
      <c r="C1002" s="94" t="s">
        <v>261</v>
      </c>
      <c r="D1002" s="95" t="s">
        <v>224</v>
      </c>
      <c r="E1002" s="95" t="s">
        <v>243</v>
      </c>
      <c r="F1002" s="95" t="s">
        <v>221</v>
      </c>
      <c r="G1002" s="92"/>
      <c r="H1002" s="95" t="s">
        <v>307</v>
      </c>
      <c r="I1002" s="97">
        <v>60.45</v>
      </c>
    </row>
    <row r="1003" spans="1:9" x14ac:dyDescent="0.25">
      <c r="A1003" s="92" t="s">
        <v>222</v>
      </c>
      <c r="B1003" s="93">
        <v>45963.448385694443</v>
      </c>
      <c r="C1003" s="94" t="s">
        <v>261</v>
      </c>
      <c r="D1003" s="95" t="s">
        <v>224</v>
      </c>
      <c r="E1003" s="95" t="s">
        <v>243</v>
      </c>
      <c r="F1003" s="95" t="s">
        <v>221</v>
      </c>
      <c r="G1003" s="92"/>
      <c r="H1003" s="95" t="s">
        <v>307</v>
      </c>
      <c r="I1003" s="97">
        <v>60.941000000000003</v>
      </c>
    </row>
    <row r="1004" spans="1:9" x14ac:dyDescent="0.25">
      <c r="A1004" s="92" t="s">
        <v>222</v>
      </c>
      <c r="B1004" s="93">
        <v>45963.449088217589</v>
      </c>
      <c r="C1004" s="94" t="s">
        <v>261</v>
      </c>
      <c r="D1004" s="95" t="s">
        <v>224</v>
      </c>
      <c r="E1004" s="95" t="s">
        <v>243</v>
      </c>
      <c r="F1004" s="95" t="s">
        <v>221</v>
      </c>
      <c r="G1004" s="92"/>
      <c r="H1004" s="95" t="s">
        <v>307</v>
      </c>
      <c r="I1004" s="97">
        <v>60.72</v>
      </c>
    </row>
    <row r="1005" spans="1:9" x14ac:dyDescent="0.25">
      <c r="A1005" s="92" t="s">
        <v>222</v>
      </c>
      <c r="B1005" s="93">
        <v>45963.449789571758</v>
      </c>
      <c r="C1005" s="94" t="s">
        <v>261</v>
      </c>
      <c r="D1005" s="95" t="s">
        <v>224</v>
      </c>
      <c r="E1005" s="95" t="s">
        <v>243</v>
      </c>
      <c r="F1005" s="95" t="s">
        <v>221</v>
      </c>
      <c r="G1005" s="92"/>
      <c r="H1005" s="95" t="s">
        <v>307</v>
      </c>
      <c r="I1005" s="97">
        <v>60.593000000000004</v>
      </c>
    </row>
    <row r="1006" spans="1:9" x14ac:dyDescent="0.25">
      <c r="A1006" s="92" t="s">
        <v>222</v>
      </c>
      <c r="B1006" s="93">
        <v>45963.45049278935</v>
      </c>
      <c r="C1006" s="94" t="s">
        <v>261</v>
      </c>
      <c r="D1006" s="95" t="s">
        <v>224</v>
      </c>
      <c r="E1006" s="95" t="s">
        <v>243</v>
      </c>
      <c r="F1006" s="95" t="s">
        <v>221</v>
      </c>
      <c r="G1006" s="92"/>
      <c r="H1006" s="95" t="s">
        <v>307</v>
      </c>
      <c r="I1006" s="97">
        <v>60.76</v>
      </c>
    </row>
    <row r="1007" spans="1:9" x14ac:dyDescent="0.25">
      <c r="A1007" s="92" t="s">
        <v>222</v>
      </c>
      <c r="B1007" s="93">
        <v>45963.45119738426</v>
      </c>
      <c r="C1007" s="94" t="s">
        <v>261</v>
      </c>
      <c r="D1007" s="95" t="s">
        <v>224</v>
      </c>
      <c r="E1007" s="95" t="s">
        <v>243</v>
      </c>
      <c r="F1007" s="95" t="s">
        <v>221</v>
      </c>
      <c r="G1007" s="92"/>
      <c r="H1007" s="95" t="s">
        <v>307</v>
      </c>
      <c r="I1007" s="97">
        <v>60.868000000000002</v>
      </c>
    </row>
    <row r="1008" spans="1:9" x14ac:dyDescent="0.25">
      <c r="A1008" s="92" t="s">
        <v>222</v>
      </c>
      <c r="B1008" s="93">
        <v>45963.451899664353</v>
      </c>
      <c r="C1008" s="94" t="s">
        <v>261</v>
      </c>
      <c r="D1008" s="95" t="s">
        <v>224</v>
      </c>
      <c r="E1008" s="95" t="s">
        <v>243</v>
      </c>
      <c r="F1008" s="95" t="s">
        <v>221</v>
      </c>
      <c r="G1008" s="92"/>
      <c r="H1008" s="95" t="s">
        <v>307</v>
      </c>
      <c r="I1008" s="97">
        <v>60.688000000000002</v>
      </c>
    </row>
    <row r="1009" spans="1:9" x14ac:dyDescent="0.25">
      <c r="A1009" s="92" t="s">
        <v>222</v>
      </c>
      <c r="B1009" s="93">
        <v>45963.452601481476</v>
      </c>
      <c r="C1009" s="94" t="s">
        <v>261</v>
      </c>
      <c r="D1009" s="95" t="s">
        <v>224</v>
      </c>
      <c r="E1009" s="95" t="s">
        <v>243</v>
      </c>
      <c r="F1009" s="95" t="s">
        <v>221</v>
      </c>
      <c r="G1009" s="92"/>
      <c r="H1009" s="95" t="s">
        <v>307</v>
      </c>
      <c r="I1009" s="97">
        <v>60.649000000000001</v>
      </c>
    </row>
    <row r="1010" spans="1:9" x14ac:dyDescent="0.25">
      <c r="A1010" s="92" t="s">
        <v>222</v>
      </c>
      <c r="B1010" s="93">
        <v>45963.453324363421</v>
      </c>
      <c r="C1010" s="94" t="s">
        <v>261</v>
      </c>
      <c r="D1010" s="95" t="s">
        <v>224</v>
      </c>
      <c r="E1010" s="95" t="s">
        <v>243</v>
      </c>
      <c r="F1010" s="95" t="s">
        <v>221</v>
      </c>
      <c r="G1010" s="92"/>
      <c r="H1010" s="95" t="s">
        <v>307</v>
      </c>
      <c r="I1010" s="97">
        <v>62.448</v>
      </c>
    </row>
    <row r="1011" spans="1:9" x14ac:dyDescent="0.25">
      <c r="A1011" s="92" t="s">
        <v>222</v>
      </c>
      <c r="B1011" s="93">
        <v>45963.454032905094</v>
      </c>
      <c r="C1011" s="94" t="s">
        <v>261</v>
      </c>
      <c r="D1011" s="95" t="s">
        <v>224</v>
      </c>
      <c r="E1011" s="95" t="s">
        <v>243</v>
      </c>
      <c r="F1011" s="95" t="s">
        <v>221</v>
      </c>
      <c r="G1011" s="92"/>
      <c r="H1011" s="95" t="s">
        <v>307</v>
      </c>
      <c r="I1011" s="97">
        <v>61.22</v>
      </c>
    </row>
    <row r="1012" spans="1:9" x14ac:dyDescent="0.25">
      <c r="A1012" s="92" t="s">
        <v>222</v>
      </c>
      <c r="B1012" s="93">
        <v>45963.454734722218</v>
      </c>
      <c r="C1012" s="94" t="s">
        <v>261</v>
      </c>
      <c r="D1012" s="95" t="s">
        <v>224</v>
      </c>
      <c r="E1012" s="95" t="s">
        <v>243</v>
      </c>
      <c r="F1012" s="95" t="s">
        <v>221</v>
      </c>
      <c r="G1012" s="92"/>
      <c r="H1012" s="95" t="s">
        <v>307</v>
      </c>
      <c r="I1012" s="97">
        <v>60.642000000000003</v>
      </c>
    </row>
    <row r="1013" spans="1:9" x14ac:dyDescent="0.25">
      <c r="A1013" s="92" t="s">
        <v>222</v>
      </c>
      <c r="B1013" s="93">
        <v>45963.45543376157</v>
      </c>
      <c r="C1013" s="94" t="s">
        <v>261</v>
      </c>
      <c r="D1013" s="95" t="s">
        <v>224</v>
      </c>
      <c r="E1013" s="95" t="s">
        <v>243</v>
      </c>
      <c r="F1013" s="95" t="s">
        <v>221</v>
      </c>
      <c r="G1013" s="92"/>
      <c r="H1013" s="95" t="s">
        <v>307</v>
      </c>
      <c r="I1013" s="97">
        <v>60.398000000000003</v>
      </c>
    </row>
    <row r="1014" spans="1:9" x14ac:dyDescent="0.25">
      <c r="A1014" s="92" t="s">
        <v>222</v>
      </c>
      <c r="B1014" s="93">
        <v>45963.456133958331</v>
      </c>
      <c r="C1014" s="94" t="s">
        <v>261</v>
      </c>
      <c r="D1014" s="95" t="s">
        <v>224</v>
      </c>
      <c r="E1014" s="95" t="s">
        <v>243</v>
      </c>
      <c r="F1014" s="95" t="s">
        <v>221</v>
      </c>
      <c r="G1014" s="92"/>
      <c r="H1014" s="95" t="s">
        <v>307</v>
      </c>
      <c r="I1014" s="97">
        <v>60.496000000000002</v>
      </c>
    </row>
    <row r="1015" spans="1:9" x14ac:dyDescent="0.25">
      <c r="A1015" s="92" t="s">
        <v>222</v>
      </c>
      <c r="B1015" s="93">
        <v>45963.456833935183</v>
      </c>
      <c r="C1015" s="94" t="s">
        <v>261</v>
      </c>
      <c r="D1015" s="95" t="s">
        <v>224</v>
      </c>
      <c r="E1015" s="95" t="s">
        <v>243</v>
      </c>
      <c r="F1015" s="95" t="s">
        <v>221</v>
      </c>
      <c r="G1015" s="92"/>
      <c r="H1015" s="95" t="s">
        <v>307</v>
      </c>
      <c r="I1015" s="97">
        <v>60.491999999999997</v>
      </c>
    </row>
    <row r="1016" spans="1:9" x14ac:dyDescent="0.25">
      <c r="A1016" s="92" t="s">
        <v>222</v>
      </c>
      <c r="B1016" s="93">
        <v>45963.457533229164</v>
      </c>
      <c r="C1016" s="94" t="s">
        <v>261</v>
      </c>
      <c r="D1016" s="95" t="s">
        <v>224</v>
      </c>
      <c r="E1016" s="95" t="s">
        <v>243</v>
      </c>
      <c r="F1016" s="95" t="s">
        <v>221</v>
      </c>
      <c r="G1016" s="92"/>
      <c r="H1016" s="95" t="s">
        <v>307</v>
      </c>
      <c r="I1016" s="97">
        <v>60.42</v>
      </c>
    </row>
    <row r="1017" spans="1:9" x14ac:dyDescent="0.25">
      <c r="A1017" s="92" t="s">
        <v>222</v>
      </c>
      <c r="B1017" s="93">
        <v>45963.458234108795</v>
      </c>
      <c r="C1017" s="94" t="s">
        <v>261</v>
      </c>
      <c r="D1017" s="95" t="s">
        <v>224</v>
      </c>
      <c r="E1017" s="95" t="s">
        <v>243</v>
      </c>
      <c r="F1017" s="95" t="s">
        <v>221</v>
      </c>
      <c r="G1017" s="92"/>
      <c r="H1017" s="95" t="s">
        <v>307</v>
      </c>
      <c r="I1017" s="97">
        <v>60.557000000000002</v>
      </c>
    </row>
    <row r="1018" spans="1:9" x14ac:dyDescent="0.25">
      <c r="A1018" s="92" t="s">
        <v>222</v>
      </c>
      <c r="B1018" s="93">
        <v>45963.458940324075</v>
      </c>
      <c r="C1018" s="94" t="s">
        <v>261</v>
      </c>
      <c r="D1018" s="95" t="s">
        <v>224</v>
      </c>
      <c r="E1018" s="95" t="s">
        <v>243</v>
      </c>
      <c r="F1018" s="95" t="s">
        <v>221</v>
      </c>
      <c r="G1018" s="92"/>
      <c r="H1018" s="95" t="s">
        <v>307</v>
      </c>
      <c r="I1018" s="97">
        <v>61.012</v>
      </c>
    </row>
    <row r="1019" spans="1:9" x14ac:dyDescent="0.25">
      <c r="A1019" s="92" t="s">
        <v>222</v>
      </c>
      <c r="B1019" s="93">
        <v>45963.45964700231</v>
      </c>
      <c r="C1019" s="94" t="s">
        <v>261</v>
      </c>
      <c r="D1019" s="95" t="s">
        <v>224</v>
      </c>
      <c r="E1019" s="95" t="s">
        <v>243</v>
      </c>
      <c r="F1019" s="95" t="s">
        <v>221</v>
      </c>
      <c r="G1019" s="92"/>
      <c r="H1019" s="95" t="s">
        <v>307</v>
      </c>
      <c r="I1019" s="97">
        <v>61.076000000000001</v>
      </c>
    </row>
    <row r="1020" spans="1:9" x14ac:dyDescent="0.25">
      <c r="A1020" s="92" t="s">
        <v>222</v>
      </c>
      <c r="B1020" s="93">
        <v>45963.460353449074</v>
      </c>
      <c r="C1020" s="94" t="s">
        <v>261</v>
      </c>
      <c r="D1020" s="95" t="s">
        <v>224</v>
      </c>
      <c r="E1020" s="95" t="s">
        <v>243</v>
      </c>
      <c r="F1020" s="95" t="s">
        <v>221</v>
      </c>
      <c r="G1020" s="92"/>
      <c r="H1020" s="95" t="s">
        <v>307</v>
      </c>
      <c r="I1020" s="97">
        <v>61.031999999999996</v>
      </c>
    </row>
    <row r="1021" spans="1:9" x14ac:dyDescent="0.25">
      <c r="A1021" s="92" t="s">
        <v>222</v>
      </c>
      <c r="B1021" s="93">
        <v>45963.461765428241</v>
      </c>
      <c r="C1021" s="94" t="s">
        <v>261</v>
      </c>
      <c r="D1021" s="95" t="s">
        <v>224</v>
      </c>
      <c r="E1021" s="95" t="s">
        <v>243</v>
      </c>
      <c r="F1021" s="95" t="s">
        <v>221</v>
      </c>
      <c r="G1021" s="92"/>
      <c r="H1021" s="95" t="s">
        <v>307</v>
      </c>
      <c r="I1021" s="97">
        <v>122.006</v>
      </c>
    </row>
    <row r="1022" spans="1:9" x14ac:dyDescent="0.25">
      <c r="A1022" s="92" t="s">
        <v>222</v>
      </c>
      <c r="B1022" s="93">
        <v>45963.462458449074</v>
      </c>
      <c r="C1022" s="94" t="s">
        <v>261</v>
      </c>
      <c r="D1022" s="95" t="s">
        <v>224</v>
      </c>
      <c r="E1022" s="95" t="s">
        <v>243</v>
      </c>
      <c r="F1022" s="95" t="s">
        <v>221</v>
      </c>
      <c r="G1022" s="92"/>
      <c r="H1022" s="95" t="s">
        <v>307</v>
      </c>
      <c r="I1022" s="97">
        <v>59.863</v>
      </c>
    </row>
    <row r="1023" spans="1:9" x14ac:dyDescent="0.25">
      <c r="A1023" s="92" t="s">
        <v>222</v>
      </c>
      <c r="B1023" s="93">
        <v>45963.463147777773</v>
      </c>
      <c r="C1023" s="94" t="s">
        <v>261</v>
      </c>
      <c r="D1023" s="95" t="s">
        <v>224</v>
      </c>
      <c r="E1023" s="95" t="s">
        <v>243</v>
      </c>
      <c r="F1023" s="95" t="s">
        <v>221</v>
      </c>
      <c r="G1023" s="92"/>
      <c r="H1023" s="95" t="s">
        <v>307</v>
      </c>
      <c r="I1023" s="97">
        <v>59.576999999999998</v>
      </c>
    </row>
    <row r="1024" spans="1:9" x14ac:dyDescent="0.25">
      <c r="A1024" s="92" t="s">
        <v>222</v>
      </c>
      <c r="B1024" s="93">
        <v>45963.463840567128</v>
      </c>
      <c r="C1024" s="94" t="s">
        <v>261</v>
      </c>
      <c r="D1024" s="95" t="s">
        <v>224</v>
      </c>
      <c r="E1024" s="95" t="s">
        <v>243</v>
      </c>
      <c r="F1024" s="95" t="s">
        <v>221</v>
      </c>
      <c r="G1024" s="92"/>
      <c r="H1024" s="95" t="s">
        <v>307</v>
      </c>
      <c r="I1024" s="97">
        <v>59.862000000000002</v>
      </c>
    </row>
    <row r="1025" spans="1:9" x14ac:dyDescent="0.25">
      <c r="A1025" s="92" t="s">
        <v>222</v>
      </c>
      <c r="B1025" s="93">
        <v>45963.464529189812</v>
      </c>
      <c r="C1025" s="94" t="s">
        <v>261</v>
      </c>
      <c r="D1025" s="95" t="s">
        <v>224</v>
      </c>
      <c r="E1025" s="95" t="s">
        <v>243</v>
      </c>
      <c r="F1025" s="95" t="s">
        <v>221</v>
      </c>
      <c r="G1025" s="92"/>
      <c r="H1025" s="95" t="s">
        <v>307</v>
      </c>
      <c r="I1025" s="97">
        <v>59.484999999999999</v>
      </c>
    </row>
    <row r="1026" spans="1:9" x14ac:dyDescent="0.25">
      <c r="A1026" s="92" t="s">
        <v>222</v>
      </c>
      <c r="B1026" s="93">
        <v>45963.465219675927</v>
      </c>
      <c r="C1026" s="94" t="s">
        <v>261</v>
      </c>
      <c r="D1026" s="95" t="s">
        <v>224</v>
      </c>
      <c r="E1026" s="95" t="s">
        <v>243</v>
      </c>
      <c r="F1026" s="95" t="s">
        <v>221</v>
      </c>
      <c r="G1026" s="92"/>
      <c r="H1026" s="95" t="s">
        <v>307</v>
      </c>
      <c r="I1026" s="97">
        <v>59.667000000000002</v>
      </c>
    </row>
    <row r="1027" spans="1:9" x14ac:dyDescent="0.25">
      <c r="A1027" s="92" t="s">
        <v>222</v>
      </c>
      <c r="B1027" s="93">
        <v>45963.465906678241</v>
      </c>
      <c r="C1027" s="94" t="s">
        <v>261</v>
      </c>
      <c r="D1027" s="95" t="s">
        <v>224</v>
      </c>
      <c r="E1027" s="95" t="s">
        <v>243</v>
      </c>
      <c r="F1027" s="95" t="s">
        <v>221</v>
      </c>
      <c r="G1027" s="92"/>
      <c r="H1027" s="95" t="s">
        <v>307</v>
      </c>
      <c r="I1027" s="97">
        <v>59.365000000000002</v>
      </c>
    </row>
    <row r="1028" spans="1:9" x14ac:dyDescent="0.25">
      <c r="A1028" s="92" t="s">
        <v>222</v>
      </c>
      <c r="B1028" s="93">
        <v>45963.466596030092</v>
      </c>
      <c r="C1028" s="94" t="s">
        <v>261</v>
      </c>
      <c r="D1028" s="95" t="s">
        <v>224</v>
      </c>
      <c r="E1028" s="95" t="s">
        <v>243</v>
      </c>
      <c r="F1028" s="95" t="s">
        <v>221</v>
      </c>
      <c r="G1028" s="92"/>
      <c r="H1028" s="95" t="s">
        <v>307</v>
      </c>
      <c r="I1028" s="97">
        <v>59.555999999999997</v>
      </c>
    </row>
    <row r="1029" spans="1:9" x14ac:dyDescent="0.25">
      <c r="A1029" s="92" t="s">
        <v>222</v>
      </c>
      <c r="B1029" s="93">
        <v>45963.467285081017</v>
      </c>
      <c r="C1029" s="94" t="s">
        <v>261</v>
      </c>
      <c r="D1029" s="95" t="s">
        <v>224</v>
      </c>
      <c r="E1029" s="95" t="s">
        <v>243</v>
      </c>
      <c r="F1029" s="95" t="s">
        <v>221</v>
      </c>
      <c r="G1029" s="92"/>
      <c r="H1029" s="95" t="s">
        <v>307</v>
      </c>
      <c r="I1029" s="97">
        <v>59.545999999999999</v>
      </c>
    </row>
    <row r="1030" spans="1:9" x14ac:dyDescent="0.25">
      <c r="A1030" s="92" t="s">
        <v>222</v>
      </c>
      <c r="B1030" s="93">
        <v>45963.467972557868</v>
      </c>
      <c r="C1030" s="94" t="s">
        <v>261</v>
      </c>
      <c r="D1030" s="95" t="s">
        <v>224</v>
      </c>
      <c r="E1030" s="95" t="s">
        <v>243</v>
      </c>
      <c r="F1030" s="95" t="s">
        <v>221</v>
      </c>
      <c r="G1030" s="92"/>
      <c r="H1030" s="95" t="s">
        <v>307</v>
      </c>
      <c r="I1030" s="97">
        <v>59.4</v>
      </c>
    </row>
    <row r="1031" spans="1:9" x14ac:dyDescent="0.25">
      <c r="A1031" s="92" t="s">
        <v>222</v>
      </c>
      <c r="B1031" s="93">
        <v>45963.468659791666</v>
      </c>
      <c r="C1031" s="94" t="s">
        <v>261</v>
      </c>
      <c r="D1031" s="95" t="s">
        <v>224</v>
      </c>
      <c r="E1031" s="95" t="s">
        <v>243</v>
      </c>
      <c r="F1031" s="95" t="s">
        <v>221</v>
      </c>
      <c r="G1031" s="92"/>
      <c r="H1031" s="95" t="s">
        <v>307</v>
      </c>
      <c r="I1031" s="97">
        <v>59.381999999999998</v>
      </c>
    </row>
    <row r="1032" spans="1:9" x14ac:dyDescent="0.25">
      <c r="A1032" s="92" t="s">
        <v>222</v>
      </c>
      <c r="B1032" s="93">
        <v>45963.469348888888</v>
      </c>
      <c r="C1032" s="94" t="s">
        <v>261</v>
      </c>
      <c r="D1032" s="95" t="s">
        <v>224</v>
      </c>
      <c r="E1032" s="95" t="s">
        <v>243</v>
      </c>
      <c r="F1032" s="95" t="s">
        <v>221</v>
      </c>
      <c r="G1032" s="92"/>
      <c r="H1032" s="95" t="s">
        <v>307</v>
      </c>
      <c r="I1032" s="97">
        <v>59.521999999999998</v>
      </c>
    </row>
    <row r="1033" spans="1:9" x14ac:dyDescent="0.25">
      <c r="A1033" s="92" t="s">
        <v>222</v>
      </c>
      <c r="B1033" s="93">
        <v>45963.470039826389</v>
      </c>
      <c r="C1033" s="94" t="s">
        <v>261</v>
      </c>
      <c r="D1033" s="95" t="s">
        <v>224</v>
      </c>
      <c r="E1033" s="95" t="s">
        <v>243</v>
      </c>
      <c r="F1033" s="95" t="s">
        <v>221</v>
      </c>
      <c r="G1033" s="92"/>
      <c r="H1033" s="95" t="s">
        <v>307</v>
      </c>
      <c r="I1033" s="97">
        <v>59.71</v>
      </c>
    </row>
    <row r="1034" spans="1:9" x14ac:dyDescent="0.25">
      <c r="A1034" s="92" t="s">
        <v>222</v>
      </c>
      <c r="B1034" s="93">
        <v>45963.470731921298</v>
      </c>
      <c r="C1034" s="94" t="s">
        <v>261</v>
      </c>
      <c r="D1034" s="95" t="s">
        <v>224</v>
      </c>
      <c r="E1034" s="95" t="s">
        <v>243</v>
      </c>
      <c r="F1034" s="95" t="s">
        <v>221</v>
      </c>
      <c r="G1034" s="92"/>
      <c r="H1034" s="95" t="s">
        <v>307</v>
      </c>
      <c r="I1034" s="97">
        <v>59.798000000000002</v>
      </c>
    </row>
    <row r="1035" spans="1:9" x14ac:dyDescent="0.25">
      <c r="A1035" s="92" t="s">
        <v>222</v>
      </c>
      <c r="B1035" s="93">
        <v>45963.471422858791</v>
      </c>
      <c r="C1035" s="94" t="s">
        <v>261</v>
      </c>
      <c r="D1035" s="95" t="s">
        <v>224</v>
      </c>
      <c r="E1035" s="95" t="s">
        <v>243</v>
      </c>
      <c r="F1035" s="95" t="s">
        <v>221</v>
      </c>
      <c r="G1035" s="92"/>
      <c r="H1035" s="95" t="s">
        <v>307</v>
      </c>
      <c r="I1035" s="97">
        <v>59.707999999999998</v>
      </c>
    </row>
    <row r="1036" spans="1:9" x14ac:dyDescent="0.25">
      <c r="A1036" s="92" t="s">
        <v>222</v>
      </c>
      <c r="B1036" s="93">
        <v>45963.47213603009</v>
      </c>
      <c r="C1036" s="94" t="s">
        <v>261</v>
      </c>
      <c r="D1036" s="95" t="s">
        <v>224</v>
      </c>
      <c r="E1036" s="95" t="s">
        <v>243</v>
      </c>
      <c r="F1036" s="95" t="s">
        <v>221</v>
      </c>
      <c r="G1036" s="92"/>
      <c r="H1036" s="95" t="s">
        <v>307</v>
      </c>
      <c r="I1036" s="97">
        <v>61.52</v>
      </c>
    </row>
    <row r="1037" spans="1:9" x14ac:dyDescent="0.25">
      <c r="A1037" s="92" t="s">
        <v>222</v>
      </c>
      <c r="B1037" s="93">
        <v>45963.472999664351</v>
      </c>
      <c r="C1037" s="94" t="s">
        <v>261</v>
      </c>
      <c r="D1037" s="95" t="s">
        <v>224</v>
      </c>
      <c r="E1037" s="95" t="s">
        <v>243</v>
      </c>
      <c r="F1037" s="95" t="s">
        <v>221</v>
      </c>
      <c r="G1037" s="92"/>
      <c r="H1037" s="95" t="s">
        <v>307</v>
      </c>
      <c r="I1037" s="97">
        <v>74.622</v>
      </c>
    </row>
    <row r="1038" spans="1:9" x14ac:dyDescent="0.25">
      <c r="A1038" s="92" t="s">
        <v>222</v>
      </c>
      <c r="B1038" s="93">
        <v>45963.387978194442</v>
      </c>
      <c r="C1038" s="94" t="s">
        <v>261</v>
      </c>
      <c r="D1038" s="95" t="s">
        <v>211</v>
      </c>
      <c r="E1038" s="95" t="s">
        <v>252</v>
      </c>
      <c r="F1038" s="95" t="s">
        <v>221</v>
      </c>
      <c r="G1038" s="92"/>
      <c r="H1038" s="95" t="s">
        <v>279</v>
      </c>
      <c r="I1038" s="97">
        <v>111.45399999999999</v>
      </c>
    </row>
    <row r="1039" spans="1:9" x14ac:dyDescent="0.25">
      <c r="A1039" s="92" t="s">
        <v>222</v>
      </c>
      <c r="B1039" s="93">
        <v>45963.388702465279</v>
      </c>
      <c r="C1039" s="94" t="s">
        <v>261</v>
      </c>
      <c r="D1039" s="95" t="s">
        <v>211</v>
      </c>
      <c r="E1039" s="95" t="s">
        <v>252</v>
      </c>
      <c r="F1039" s="95" t="s">
        <v>221</v>
      </c>
      <c r="G1039" s="92"/>
      <c r="H1039" s="95" t="s">
        <v>279</v>
      </c>
      <c r="I1039" s="97">
        <v>62.576000000000001</v>
      </c>
    </row>
    <row r="1040" spans="1:9" x14ac:dyDescent="0.25">
      <c r="A1040" s="92" t="s">
        <v>222</v>
      </c>
      <c r="B1040" s="93">
        <v>45963.389419803236</v>
      </c>
      <c r="C1040" s="94" t="s">
        <v>261</v>
      </c>
      <c r="D1040" s="95" t="s">
        <v>211</v>
      </c>
      <c r="E1040" s="95" t="s">
        <v>252</v>
      </c>
      <c r="F1040" s="95" t="s">
        <v>221</v>
      </c>
      <c r="G1040" s="92"/>
      <c r="H1040" s="95" t="s">
        <v>279</v>
      </c>
      <c r="I1040" s="97">
        <v>61.984999999999999</v>
      </c>
    </row>
    <row r="1041" spans="1:9" x14ac:dyDescent="0.25">
      <c r="A1041" s="92" t="s">
        <v>222</v>
      </c>
      <c r="B1041" s="93">
        <v>45963.390132731482</v>
      </c>
      <c r="C1041" s="94" t="s">
        <v>261</v>
      </c>
      <c r="D1041" s="95" t="s">
        <v>211</v>
      </c>
      <c r="E1041" s="95" t="s">
        <v>252</v>
      </c>
      <c r="F1041" s="95" t="s">
        <v>221</v>
      </c>
      <c r="G1041" s="92"/>
      <c r="H1041" s="95" t="s">
        <v>279</v>
      </c>
      <c r="I1041" s="97">
        <v>61.609000000000002</v>
      </c>
    </row>
    <row r="1042" spans="1:9" x14ac:dyDescent="0.25">
      <c r="A1042" s="92" t="s">
        <v>222</v>
      </c>
      <c r="B1042" s="93">
        <v>45963.390841724533</v>
      </c>
      <c r="C1042" s="94" t="s">
        <v>261</v>
      </c>
      <c r="D1042" s="95" t="s">
        <v>211</v>
      </c>
      <c r="E1042" s="95" t="s">
        <v>252</v>
      </c>
      <c r="F1042" s="95" t="s">
        <v>221</v>
      </c>
      <c r="G1042" s="92"/>
      <c r="H1042" s="95" t="s">
        <v>279</v>
      </c>
      <c r="I1042" s="97">
        <v>61.247</v>
      </c>
    </row>
    <row r="1043" spans="1:9" x14ac:dyDescent="0.25">
      <c r="A1043" s="92" t="s">
        <v>222</v>
      </c>
      <c r="B1043" s="93">
        <v>45963.391549340275</v>
      </c>
      <c r="C1043" s="94" t="s">
        <v>261</v>
      </c>
      <c r="D1043" s="95" t="s">
        <v>211</v>
      </c>
      <c r="E1043" s="95" t="s">
        <v>252</v>
      </c>
      <c r="F1043" s="95" t="s">
        <v>221</v>
      </c>
      <c r="G1043" s="92"/>
      <c r="H1043" s="95" t="s">
        <v>279</v>
      </c>
      <c r="I1043" s="97">
        <v>61.055999999999997</v>
      </c>
    </row>
    <row r="1044" spans="1:9" x14ac:dyDescent="0.25">
      <c r="A1044" s="92" t="s">
        <v>222</v>
      </c>
      <c r="B1044" s="93">
        <v>45963.392257638887</v>
      </c>
      <c r="C1044" s="94" t="s">
        <v>261</v>
      </c>
      <c r="D1044" s="95" t="s">
        <v>211</v>
      </c>
      <c r="E1044" s="95" t="s">
        <v>252</v>
      </c>
      <c r="F1044" s="95" t="s">
        <v>221</v>
      </c>
      <c r="G1044" s="92"/>
      <c r="H1044" s="95" t="s">
        <v>279</v>
      </c>
      <c r="I1044" s="97">
        <v>61.292999999999999</v>
      </c>
    </row>
    <row r="1045" spans="1:9" x14ac:dyDescent="0.25">
      <c r="A1045" s="92" t="s">
        <v>222</v>
      </c>
      <c r="B1045" s="93">
        <v>45963.392975891205</v>
      </c>
      <c r="C1045" s="94" t="s">
        <v>261</v>
      </c>
      <c r="D1045" s="95" t="s">
        <v>211</v>
      </c>
      <c r="E1045" s="95" t="s">
        <v>252</v>
      </c>
      <c r="F1045" s="95" t="s">
        <v>221</v>
      </c>
      <c r="G1045" s="92"/>
      <c r="H1045" s="95" t="s">
        <v>279</v>
      </c>
      <c r="I1045" s="97">
        <v>62.055</v>
      </c>
    </row>
    <row r="1046" spans="1:9" x14ac:dyDescent="0.25">
      <c r="A1046" s="92" t="s">
        <v>222</v>
      </c>
      <c r="B1046" s="93">
        <v>45963.393702013884</v>
      </c>
      <c r="C1046" s="94" t="s">
        <v>261</v>
      </c>
      <c r="D1046" s="95" t="s">
        <v>211</v>
      </c>
      <c r="E1046" s="95" t="s">
        <v>252</v>
      </c>
      <c r="F1046" s="95" t="s">
        <v>221</v>
      </c>
      <c r="G1046" s="92"/>
      <c r="H1046" s="95" t="s">
        <v>279</v>
      </c>
      <c r="I1046" s="97">
        <v>62.737000000000002</v>
      </c>
    </row>
    <row r="1047" spans="1:9" x14ac:dyDescent="0.25">
      <c r="A1047" s="92" t="s">
        <v>222</v>
      </c>
      <c r="B1047" s="93">
        <v>45963.394414953698</v>
      </c>
      <c r="C1047" s="94" t="s">
        <v>261</v>
      </c>
      <c r="D1047" s="95" t="s">
        <v>211</v>
      </c>
      <c r="E1047" s="95" t="s">
        <v>252</v>
      </c>
      <c r="F1047" s="95" t="s">
        <v>221</v>
      </c>
      <c r="G1047" s="92"/>
      <c r="H1047" s="95" t="s">
        <v>279</v>
      </c>
      <c r="I1047" s="97">
        <v>61.595999999999997</v>
      </c>
    </row>
    <row r="1048" spans="1:9" x14ac:dyDescent="0.25">
      <c r="A1048" s="92" t="s">
        <v>222</v>
      </c>
      <c r="B1048" s="93">
        <v>45963.395129756944</v>
      </c>
      <c r="C1048" s="94" t="s">
        <v>261</v>
      </c>
      <c r="D1048" s="95" t="s">
        <v>211</v>
      </c>
      <c r="E1048" s="95" t="s">
        <v>252</v>
      </c>
      <c r="F1048" s="95" t="s">
        <v>221</v>
      </c>
      <c r="G1048" s="92"/>
      <c r="H1048" s="95" t="s">
        <v>279</v>
      </c>
      <c r="I1048" s="97">
        <v>61.771999999999998</v>
      </c>
    </row>
    <row r="1049" spans="1:9" x14ac:dyDescent="0.25">
      <c r="A1049" s="92" t="s">
        <v>222</v>
      </c>
      <c r="B1049" s="93">
        <v>45963.395835717594</v>
      </c>
      <c r="C1049" s="94" t="s">
        <v>261</v>
      </c>
      <c r="D1049" s="95" t="s">
        <v>211</v>
      </c>
      <c r="E1049" s="95" t="s">
        <v>252</v>
      </c>
      <c r="F1049" s="95" t="s">
        <v>221</v>
      </c>
      <c r="G1049" s="92"/>
      <c r="H1049" s="95" t="s">
        <v>279</v>
      </c>
      <c r="I1049" s="97">
        <v>60.994</v>
      </c>
    </row>
    <row r="1050" spans="1:9" x14ac:dyDescent="0.25">
      <c r="A1050" s="92" t="s">
        <v>222</v>
      </c>
      <c r="B1050" s="93">
        <v>45963.39654425926</v>
      </c>
      <c r="C1050" s="94" t="s">
        <v>261</v>
      </c>
      <c r="D1050" s="95" t="s">
        <v>211</v>
      </c>
      <c r="E1050" s="95" t="s">
        <v>252</v>
      </c>
      <c r="F1050" s="95" t="s">
        <v>221</v>
      </c>
      <c r="G1050" s="92"/>
      <c r="H1050" s="95" t="s">
        <v>279</v>
      </c>
      <c r="I1050" s="97">
        <v>61.23</v>
      </c>
    </row>
    <row r="1051" spans="1:9" x14ac:dyDescent="0.25">
      <c r="A1051" s="92" t="s">
        <v>222</v>
      </c>
      <c r="B1051" s="93">
        <v>45963.397256261575</v>
      </c>
      <c r="C1051" s="94" t="s">
        <v>261</v>
      </c>
      <c r="D1051" s="95" t="s">
        <v>211</v>
      </c>
      <c r="E1051" s="95" t="s">
        <v>252</v>
      </c>
      <c r="F1051" s="95" t="s">
        <v>221</v>
      </c>
      <c r="G1051" s="92"/>
      <c r="H1051" s="95" t="s">
        <v>279</v>
      </c>
      <c r="I1051" s="97">
        <v>61.499000000000002</v>
      </c>
    </row>
    <row r="1052" spans="1:9" x14ac:dyDescent="0.25">
      <c r="A1052" s="92" t="s">
        <v>222</v>
      </c>
      <c r="B1052" s="93">
        <v>45963.397979837959</v>
      </c>
      <c r="C1052" s="94" t="s">
        <v>261</v>
      </c>
      <c r="D1052" s="95" t="s">
        <v>211</v>
      </c>
      <c r="E1052" s="95" t="s">
        <v>252</v>
      </c>
      <c r="F1052" s="95" t="s">
        <v>221</v>
      </c>
      <c r="G1052" s="92"/>
      <c r="H1052" s="95" t="s">
        <v>279</v>
      </c>
      <c r="I1052" s="97">
        <v>62.536000000000001</v>
      </c>
    </row>
    <row r="1053" spans="1:9" x14ac:dyDescent="0.25">
      <c r="A1053" s="92" t="s">
        <v>222</v>
      </c>
      <c r="B1053" s="93">
        <v>45963.398692777773</v>
      </c>
      <c r="C1053" s="94" t="s">
        <v>261</v>
      </c>
      <c r="D1053" s="95" t="s">
        <v>211</v>
      </c>
      <c r="E1053" s="95" t="s">
        <v>252</v>
      </c>
      <c r="F1053" s="95" t="s">
        <v>221</v>
      </c>
      <c r="G1053" s="92"/>
      <c r="H1053" s="95" t="s">
        <v>279</v>
      </c>
      <c r="I1053" s="97">
        <v>61.588999999999999</v>
      </c>
    </row>
    <row r="1054" spans="1:9" x14ac:dyDescent="0.25">
      <c r="A1054" s="92" t="s">
        <v>222</v>
      </c>
      <c r="B1054" s="93">
        <v>45963.399401296294</v>
      </c>
      <c r="C1054" s="94" t="s">
        <v>261</v>
      </c>
      <c r="D1054" s="95" t="s">
        <v>211</v>
      </c>
      <c r="E1054" s="95" t="s">
        <v>252</v>
      </c>
      <c r="F1054" s="95" t="s">
        <v>221</v>
      </c>
      <c r="G1054" s="92"/>
      <c r="H1054" s="95" t="s">
        <v>279</v>
      </c>
      <c r="I1054" s="97">
        <v>61.219000000000001</v>
      </c>
    </row>
    <row r="1055" spans="1:9" x14ac:dyDescent="0.25">
      <c r="A1055" s="92" t="s">
        <v>222</v>
      </c>
      <c r="B1055" s="93">
        <v>45963.40010914352</v>
      </c>
      <c r="C1055" s="94" t="s">
        <v>261</v>
      </c>
      <c r="D1055" s="95" t="s">
        <v>211</v>
      </c>
      <c r="E1055" s="95" t="s">
        <v>252</v>
      </c>
      <c r="F1055" s="95" t="s">
        <v>221</v>
      </c>
      <c r="G1055" s="92"/>
      <c r="H1055" s="95" t="s">
        <v>279</v>
      </c>
      <c r="I1055" s="97">
        <v>61.173999999999999</v>
      </c>
    </row>
    <row r="1056" spans="1:9" x14ac:dyDescent="0.25">
      <c r="A1056" s="92" t="s">
        <v>222</v>
      </c>
      <c r="B1056" s="93">
        <v>45963.400816759255</v>
      </c>
      <c r="C1056" s="94" t="s">
        <v>261</v>
      </c>
      <c r="D1056" s="95" t="s">
        <v>211</v>
      </c>
      <c r="E1056" s="95" t="s">
        <v>252</v>
      </c>
      <c r="F1056" s="95" t="s">
        <v>221</v>
      </c>
      <c r="G1056" s="92"/>
      <c r="H1056" s="95" t="s">
        <v>279</v>
      </c>
      <c r="I1056" s="97">
        <v>61.145000000000003</v>
      </c>
    </row>
    <row r="1057" spans="1:9" x14ac:dyDescent="0.25">
      <c r="A1057" s="92" t="s">
        <v>222</v>
      </c>
      <c r="B1057" s="93">
        <v>45963.401524814813</v>
      </c>
      <c r="C1057" s="94" t="s">
        <v>261</v>
      </c>
      <c r="D1057" s="95" t="s">
        <v>211</v>
      </c>
      <c r="E1057" s="95" t="s">
        <v>252</v>
      </c>
      <c r="F1057" s="95" t="s">
        <v>221</v>
      </c>
      <c r="G1057" s="92"/>
      <c r="H1057" s="95" t="s">
        <v>279</v>
      </c>
      <c r="I1057" s="97">
        <v>61.176000000000002</v>
      </c>
    </row>
    <row r="1058" spans="1:9" x14ac:dyDescent="0.25">
      <c r="A1058" s="92" t="s">
        <v>222</v>
      </c>
      <c r="B1058" s="93">
        <v>45963.402233148146</v>
      </c>
      <c r="C1058" s="94" t="s">
        <v>261</v>
      </c>
      <c r="D1058" s="95" t="s">
        <v>211</v>
      </c>
      <c r="E1058" s="95" t="s">
        <v>252</v>
      </c>
      <c r="F1058" s="95" t="s">
        <v>221</v>
      </c>
      <c r="G1058" s="92"/>
      <c r="H1058" s="95" t="s">
        <v>279</v>
      </c>
      <c r="I1058" s="97">
        <v>61.103999999999999</v>
      </c>
    </row>
    <row r="1059" spans="1:9" x14ac:dyDescent="0.25">
      <c r="A1059" s="92" t="s">
        <v>222</v>
      </c>
      <c r="B1059" s="93">
        <v>45963.403676354166</v>
      </c>
      <c r="C1059" s="94" t="s">
        <v>261</v>
      </c>
      <c r="D1059" s="95" t="s">
        <v>211</v>
      </c>
      <c r="E1059" s="95" t="s">
        <v>252</v>
      </c>
      <c r="F1059" s="95" t="s">
        <v>221</v>
      </c>
      <c r="G1059" s="92"/>
      <c r="H1059" s="95" t="s">
        <v>279</v>
      </c>
      <c r="I1059" s="97">
        <v>124.78700000000001</v>
      </c>
    </row>
    <row r="1060" spans="1:9" x14ac:dyDescent="0.25">
      <c r="A1060" s="92" t="s">
        <v>222</v>
      </c>
      <c r="B1060" s="93">
        <v>45963.404389050927</v>
      </c>
      <c r="C1060" s="94" t="s">
        <v>261</v>
      </c>
      <c r="D1060" s="95" t="s">
        <v>211</v>
      </c>
      <c r="E1060" s="95" t="s">
        <v>252</v>
      </c>
      <c r="F1060" s="95" t="s">
        <v>221</v>
      </c>
      <c r="G1060" s="92"/>
      <c r="H1060" s="95" t="s">
        <v>279</v>
      </c>
      <c r="I1060" s="97">
        <v>61.587000000000003</v>
      </c>
    </row>
    <row r="1061" spans="1:9" x14ac:dyDescent="0.25">
      <c r="A1061" s="92" t="s">
        <v>222</v>
      </c>
      <c r="B1061" s="93">
        <v>45963.405101307872</v>
      </c>
      <c r="C1061" s="94" t="s">
        <v>261</v>
      </c>
      <c r="D1061" s="95" t="s">
        <v>211</v>
      </c>
      <c r="E1061" s="95" t="s">
        <v>252</v>
      </c>
      <c r="F1061" s="95" t="s">
        <v>221</v>
      </c>
      <c r="G1061" s="92"/>
      <c r="H1061" s="95" t="s">
        <v>279</v>
      </c>
      <c r="I1061" s="97">
        <v>61.530999999999999</v>
      </c>
    </row>
    <row r="1062" spans="1:9" x14ac:dyDescent="0.25">
      <c r="A1062" s="92" t="s">
        <v>222</v>
      </c>
      <c r="B1062" s="93">
        <v>45963.405817916668</v>
      </c>
      <c r="C1062" s="94" t="s">
        <v>261</v>
      </c>
      <c r="D1062" s="95" t="s">
        <v>211</v>
      </c>
      <c r="E1062" s="95" t="s">
        <v>252</v>
      </c>
      <c r="F1062" s="95" t="s">
        <v>221</v>
      </c>
      <c r="G1062" s="92"/>
      <c r="H1062" s="95" t="s">
        <v>279</v>
      </c>
      <c r="I1062" s="97">
        <v>61.834000000000003</v>
      </c>
    </row>
    <row r="1063" spans="1:9" x14ac:dyDescent="0.25">
      <c r="A1063" s="92" t="s">
        <v>222</v>
      </c>
      <c r="B1063" s="93">
        <v>45963.406530185181</v>
      </c>
      <c r="C1063" s="94" t="s">
        <v>261</v>
      </c>
      <c r="D1063" s="95" t="s">
        <v>211</v>
      </c>
      <c r="E1063" s="95" t="s">
        <v>252</v>
      </c>
      <c r="F1063" s="95" t="s">
        <v>221</v>
      </c>
      <c r="G1063" s="92"/>
      <c r="H1063" s="95" t="s">
        <v>279</v>
      </c>
      <c r="I1063" s="97">
        <v>61.625</v>
      </c>
    </row>
    <row r="1064" spans="1:9" x14ac:dyDescent="0.25">
      <c r="A1064" s="92" t="s">
        <v>222</v>
      </c>
      <c r="B1064" s="93">
        <v>45963.407240775457</v>
      </c>
      <c r="C1064" s="94" t="s">
        <v>261</v>
      </c>
      <c r="D1064" s="95" t="s">
        <v>211</v>
      </c>
      <c r="E1064" s="95" t="s">
        <v>252</v>
      </c>
      <c r="F1064" s="95" t="s">
        <v>221</v>
      </c>
      <c r="G1064" s="92"/>
      <c r="H1064" s="95" t="s">
        <v>279</v>
      </c>
      <c r="I1064" s="97">
        <v>61.406999999999996</v>
      </c>
    </row>
    <row r="1065" spans="1:9" x14ac:dyDescent="0.25">
      <c r="A1065" s="92" t="s">
        <v>222</v>
      </c>
      <c r="B1065" s="93">
        <v>45963.407947245367</v>
      </c>
      <c r="C1065" s="94" t="s">
        <v>261</v>
      </c>
      <c r="D1065" s="95" t="s">
        <v>211</v>
      </c>
      <c r="E1065" s="95" t="s">
        <v>252</v>
      </c>
      <c r="F1065" s="95" t="s">
        <v>221</v>
      </c>
      <c r="G1065" s="92"/>
      <c r="H1065" s="95" t="s">
        <v>279</v>
      </c>
      <c r="I1065" s="97">
        <v>61.030999999999999</v>
      </c>
    </row>
    <row r="1066" spans="1:9" x14ac:dyDescent="0.25">
      <c r="A1066" s="92" t="s">
        <v>222</v>
      </c>
      <c r="B1066" s="93">
        <v>45963.408657152773</v>
      </c>
      <c r="C1066" s="94" t="s">
        <v>261</v>
      </c>
      <c r="D1066" s="95" t="s">
        <v>211</v>
      </c>
      <c r="E1066" s="95" t="s">
        <v>252</v>
      </c>
      <c r="F1066" s="95" t="s">
        <v>221</v>
      </c>
      <c r="G1066" s="92"/>
      <c r="H1066" s="95" t="s">
        <v>279</v>
      </c>
      <c r="I1066" s="97">
        <v>61.347000000000001</v>
      </c>
    </row>
    <row r="1067" spans="1:9" x14ac:dyDescent="0.25">
      <c r="A1067" s="92" t="s">
        <v>222</v>
      </c>
      <c r="B1067" s="93">
        <v>45963.409361504629</v>
      </c>
      <c r="C1067" s="94" t="s">
        <v>261</v>
      </c>
      <c r="D1067" s="95" t="s">
        <v>211</v>
      </c>
      <c r="E1067" s="95" t="s">
        <v>252</v>
      </c>
      <c r="F1067" s="95" t="s">
        <v>221</v>
      </c>
      <c r="G1067" s="92"/>
      <c r="H1067" s="95" t="s">
        <v>279</v>
      </c>
      <c r="I1067" s="97">
        <v>60.866</v>
      </c>
    </row>
    <row r="1068" spans="1:9" x14ac:dyDescent="0.25">
      <c r="A1068" s="92" t="s">
        <v>222</v>
      </c>
      <c r="B1068" s="93">
        <v>45963.410071446757</v>
      </c>
      <c r="C1068" s="94" t="s">
        <v>261</v>
      </c>
      <c r="D1068" s="95" t="s">
        <v>211</v>
      </c>
      <c r="E1068" s="95" t="s">
        <v>252</v>
      </c>
      <c r="F1068" s="95" t="s">
        <v>221</v>
      </c>
      <c r="G1068" s="92"/>
      <c r="H1068" s="95" t="s">
        <v>279</v>
      </c>
      <c r="I1068" s="97">
        <v>61.341000000000001</v>
      </c>
    </row>
    <row r="1069" spans="1:9" x14ac:dyDescent="0.25">
      <c r="A1069" s="92" t="s">
        <v>222</v>
      </c>
      <c r="B1069" s="93">
        <v>45963.410778113423</v>
      </c>
      <c r="C1069" s="94" t="s">
        <v>261</v>
      </c>
      <c r="D1069" s="95" t="s">
        <v>211</v>
      </c>
      <c r="E1069" s="95" t="s">
        <v>252</v>
      </c>
      <c r="F1069" s="95" t="s">
        <v>221</v>
      </c>
      <c r="G1069" s="92"/>
      <c r="H1069" s="95" t="s">
        <v>279</v>
      </c>
      <c r="I1069" s="97">
        <v>61.06</v>
      </c>
    </row>
    <row r="1070" spans="1:9" x14ac:dyDescent="0.25">
      <c r="A1070" s="92" t="s">
        <v>222</v>
      </c>
      <c r="B1070" s="93">
        <v>45963.411486435187</v>
      </c>
      <c r="C1070" s="94" t="s">
        <v>261</v>
      </c>
      <c r="D1070" s="95" t="s">
        <v>211</v>
      </c>
      <c r="E1070" s="95" t="s">
        <v>252</v>
      </c>
      <c r="F1070" s="95" t="s">
        <v>221</v>
      </c>
      <c r="G1070" s="92"/>
      <c r="H1070" s="95" t="s">
        <v>279</v>
      </c>
      <c r="I1070" s="97">
        <v>61.197000000000003</v>
      </c>
    </row>
    <row r="1071" spans="1:9" x14ac:dyDescent="0.25">
      <c r="A1071" s="92" t="s">
        <v>222</v>
      </c>
      <c r="B1071" s="93">
        <v>45963.412194490738</v>
      </c>
      <c r="C1071" s="94" t="s">
        <v>261</v>
      </c>
      <c r="D1071" s="95" t="s">
        <v>211</v>
      </c>
      <c r="E1071" s="95" t="s">
        <v>252</v>
      </c>
      <c r="F1071" s="95" t="s">
        <v>221</v>
      </c>
      <c r="G1071" s="92"/>
      <c r="H1071" s="95" t="s">
        <v>279</v>
      </c>
      <c r="I1071" s="97">
        <v>61.185000000000002</v>
      </c>
    </row>
    <row r="1072" spans="1:9" x14ac:dyDescent="0.25">
      <c r="A1072" s="92" t="s">
        <v>222</v>
      </c>
      <c r="B1072" s="93">
        <v>45963.412901863427</v>
      </c>
      <c r="C1072" s="94" t="s">
        <v>261</v>
      </c>
      <c r="D1072" s="95" t="s">
        <v>211</v>
      </c>
      <c r="E1072" s="95" t="s">
        <v>252</v>
      </c>
      <c r="F1072" s="95" t="s">
        <v>221</v>
      </c>
      <c r="G1072" s="92"/>
      <c r="H1072" s="95" t="s">
        <v>279</v>
      </c>
      <c r="I1072" s="97">
        <v>61.023000000000003</v>
      </c>
    </row>
    <row r="1073" spans="1:9" x14ac:dyDescent="0.25">
      <c r="A1073" s="92" t="s">
        <v>222</v>
      </c>
      <c r="B1073" s="93">
        <v>45963.413610625001</v>
      </c>
      <c r="C1073" s="94" t="s">
        <v>261</v>
      </c>
      <c r="D1073" s="95" t="s">
        <v>211</v>
      </c>
      <c r="E1073" s="95" t="s">
        <v>252</v>
      </c>
      <c r="F1073" s="95" t="s">
        <v>221</v>
      </c>
      <c r="G1073" s="92"/>
      <c r="H1073" s="95" t="s">
        <v>279</v>
      </c>
      <c r="I1073" s="97">
        <v>61.332000000000001</v>
      </c>
    </row>
    <row r="1074" spans="1:9" x14ac:dyDescent="0.25">
      <c r="A1074" s="92" t="s">
        <v>222</v>
      </c>
      <c r="B1074" s="93">
        <v>45963.414323564815</v>
      </c>
      <c r="C1074" s="94" t="s">
        <v>261</v>
      </c>
      <c r="D1074" s="95" t="s">
        <v>211</v>
      </c>
      <c r="E1074" s="95" t="s">
        <v>252</v>
      </c>
      <c r="F1074" s="95" t="s">
        <v>221</v>
      </c>
      <c r="G1074" s="92"/>
      <c r="H1074" s="95" t="s">
        <v>279</v>
      </c>
      <c r="I1074" s="97">
        <v>61.588999999999999</v>
      </c>
    </row>
    <row r="1075" spans="1:9" x14ac:dyDescent="0.25">
      <c r="A1075" s="92" t="s">
        <v>222</v>
      </c>
      <c r="B1075" s="93">
        <v>45963.415032800927</v>
      </c>
      <c r="C1075" s="94" t="s">
        <v>261</v>
      </c>
      <c r="D1075" s="95" t="s">
        <v>211</v>
      </c>
      <c r="E1075" s="95" t="s">
        <v>252</v>
      </c>
      <c r="F1075" s="95" t="s">
        <v>221</v>
      </c>
      <c r="G1075" s="92"/>
      <c r="H1075" s="95" t="s">
        <v>279</v>
      </c>
      <c r="I1075" s="97">
        <v>61.29</v>
      </c>
    </row>
    <row r="1076" spans="1:9" x14ac:dyDescent="0.25">
      <c r="A1076" s="92" t="s">
        <v>222</v>
      </c>
      <c r="B1076" s="93">
        <v>45963.415747118052</v>
      </c>
      <c r="C1076" s="94" t="s">
        <v>261</v>
      </c>
      <c r="D1076" s="95" t="s">
        <v>211</v>
      </c>
      <c r="E1076" s="95" t="s">
        <v>252</v>
      </c>
      <c r="F1076" s="95" t="s">
        <v>221</v>
      </c>
      <c r="G1076" s="92"/>
      <c r="H1076" s="95" t="s">
        <v>279</v>
      </c>
      <c r="I1076" s="97">
        <v>61.627000000000002</v>
      </c>
    </row>
    <row r="1077" spans="1:9" x14ac:dyDescent="0.25">
      <c r="A1077" s="92" t="s">
        <v>222</v>
      </c>
      <c r="B1077" s="93">
        <v>45963.416455648148</v>
      </c>
      <c r="C1077" s="94" t="s">
        <v>261</v>
      </c>
      <c r="D1077" s="95" t="s">
        <v>211</v>
      </c>
      <c r="E1077" s="95" t="s">
        <v>252</v>
      </c>
      <c r="F1077" s="95" t="s">
        <v>221</v>
      </c>
      <c r="G1077" s="92"/>
      <c r="H1077" s="95" t="s">
        <v>279</v>
      </c>
      <c r="I1077" s="97">
        <v>61.305</v>
      </c>
    </row>
    <row r="1078" spans="1:9" x14ac:dyDescent="0.25">
      <c r="A1078" s="92" t="s">
        <v>222</v>
      </c>
      <c r="B1078" s="93">
        <v>45963.417898865737</v>
      </c>
      <c r="C1078" s="94" t="s">
        <v>261</v>
      </c>
      <c r="D1078" s="95" t="s">
        <v>211</v>
      </c>
      <c r="E1078" s="95" t="s">
        <v>252</v>
      </c>
      <c r="F1078" s="95" t="s">
        <v>221</v>
      </c>
      <c r="G1078" s="92"/>
      <c r="H1078" s="95" t="s">
        <v>279</v>
      </c>
      <c r="I1078" s="97">
        <v>124.71</v>
      </c>
    </row>
    <row r="1079" spans="1:9" x14ac:dyDescent="0.25">
      <c r="A1079" s="92" t="s">
        <v>222</v>
      </c>
      <c r="B1079" s="93">
        <v>45963.418613182868</v>
      </c>
      <c r="C1079" s="94" t="s">
        <v>261</v>
      </c>
      <c r="D1079" s="95" t="s">
        <v>211</v>
      </c>
      <c r="E1079" s="95" t="s">
        <v>252</v>
      </c>
      <c r="F1079" s="95" t="s">
        <v>221</v>
      </c>
      <c r="G1079" s="92"/>
      <c r="H1079" s="95" t="s">
        <v>279</v>
      </c>
      <c r="I1079" s="97">
        <v>61.707000000000001</v>
      </c>
    </row>
    <row r="1080" spans="1:9" x14ac:dyDescent="0.25">
      <c r="A1080" s="92" t="s">
        <v>222</v>
      </c>
      <c r="B1080" s="93">
        <v>45963.419327511569</v>
      </c>
      <c r="C1080" s="94" t="s">
        <v>261</v>
      </c>
      <c r="D1080" s="95" t="s">
        <v>211</v>
      </c>
      <c r="E1080" s="95" t="s">
        <v>252</v>
      </c>
      <c r="F1080" s="95" t="s">
        <v>221</v>
      </c>
      <c r="G1080" s="92"/>
      <c r="H1080" s="95" t="s">
        <v>279</v>
      </c>
      <c r="I1080" s="97">
        <v>61.725999999999999</v>
      </c>
    </row>
    <row r="1081" spans="1:9" x14ac:dyDescent="0.25">
      <c r="A1081" s="92" t="s">
        <v>222</v>
      </c>
      <c r="B1081" s="93">
        <v>45963.420042986108</v>
      </c>
      <c r="C1081" s="94" t="s">
        <v>261</v>
      </c>
      <c r="D1081" s="95" t="s">
        <v>211</v>
      </c>
      <c r="E1081" s="95" t="s">
        <v>252</v>
      </c>
      <c r="F1081" s="95" t="s">
        <v>221</v>
      </c>
      <c r="G1081" s="92"/>
      <c r="H1081" s="95" t="s">
        <v>279</v>
      </c>
      <c r="I1081" s="97">
        <v>61.819000000000003</v>
      </c>
    </row>
    <row r="1082" spans="1:9" x14ac:dyDescent="0.25">
      <c r="A1082" s="92" t="s">
        <v>222</v>
      </c>
      <c r="B1082" s="93">
        <v>45963.420757789347</v>
      </c>
      <c r="C1082" s="94" t="s">
        <v>261</v>
      </c>
      <c r="D1082" s="95" t="s">
        <v>211</v>
      </c>
      <c r="E1082" s="95" t="s">
        <v>252</v>
      </c>
      <c r="F1082" s="95" t="s">
        <v>221</v>
      </c>
      <c r="G1082" s="92"/>
      <c r="H1082" s="95" t="s">
        <v>279</v>
      </c>
      <c r="I1082" s="97">
        <v>61.767000000000003</v>
      </c>
    </row>
    <row r="1083" spans="1:9" x14ac:dyDescent="0.25">
      <c r="A1083" s="92" t="s">
        <v>222</v>
      </c>
      <c r="B1083" s="93">
        <v>45963.421481111109</v>
      </c>
      <c r="C1083" s="94" t="s">
        <v>261</v>
      </c>
      <c r="D1083" s="95" t="s">
        <v>211</v>
      </c>
      <c r="E1083" s="95" t="s">
        <v>252</v>
      </c>
      <c r="F1083" s="95" t="s">
        <v>221</v>
      </c>
      <c r="G1083" s="92"/>
      <c r="H1083" s="95" t="s">
        <v>279</v>
      </c>
      <c r="I1083" s="97">
        <v>62.500999999999998</v>
      </c>
    </row>
    <row r="1084" spans="1:9" x14ac:dyDescent="0.25">
      <c r="A1084" s="92" t="s">
        <v>222</v>
      </c>
      <c r="B1084" s="93">
        <v>45963.422189421297</v>
      </c>
      <c r="C1084" s="94" t="s">
        <v>261</v>
      </c>
      <c r="D1084" s="95" t="s">
        <v>211</v>
      </c>
      <c r="E1084" s="95" t="s">
        <v>252</v>
      </c>
      <c r="F1084" s="95" t="s">
        <v>221</v>
      </c>
      <c r="G1084" s="92"/>
      <c r="H1084" s="95" t="s">
        <v>279</v>
      </c>
      <c r="I1084" s="97">
        <v>61.201000000000001</v>
      </c>
    </row>
    <row r="1085" spans="1:9" x14ac:dyDescent="0.25">
      <c r="A1085" s="92" t="s">
        <v>222</v>
      </c>
      <c r="B1085" s="93">
        <v>45963.422901423612</v>
      </c>
      <c r="C1085" s="94" t="s">
        <v>261</v>
      </c>
      <c r="D1085" s="95" t="s">
        <v>211</v>
      </c>
      <c r="E1085" s="95" t="s">
        <v>252</v>
      </c>
      <c r="F1085" s="95" t="s">
        <v>221</v>
      </c>
      <c r="G1085" s="92"/>
      <c r="H1085" s="95" t="s">
        <v>279</v>
      </c>
      <c r="I1085" s="97">
        <v>61.423999999999999</v>
      </c>
    </row>
    <row r="1086" spans="1:9" x14ac:dyDescent="0.25">
      <c r="A1086" s="92" t="s">
        <v>222</v>
      </c>
      <c r="B1086" s="93">
        <v>45963.423611354163</v>
      </c>
      <c r="C1086" s="94" t="s">
        <v>261</v>
      </c>
      <c r="D1086" s="95" t="s">
        <v>211</v>
      </c>
      <c r="E1086" s="95" t="s">
        <v>252</v>
      </c>
      <c r="F1086" s="95" t="s">
        <v>221</v>
      </c>
      <c r="G1086" s="92"/>
      <c r="H1086" s="95" t="s">
        <v>279</v>
      </c>
      <c r="I1086" s="97">
        <v>61.426000000000002</v>
      </c>
    </row>
    <row r="1087" spans="1:9" x14ac:dyDescent="0.25">
      <c r="A1087" s="92" t="s">
        <v>222</v>
      </c>
      <c r="B1087" s="93">
        <v>45963.424332604161</v>
      </c>
      <c r="C1087" s="94" t="s">
        <v>261</v>
      </c>
      <c r="D1087" s="95" t="s">
        <v>211</v>
      </c>
      <c r="E1087" s="95" t="s">
        <v>252</v>
      </c>
      <c r="F1087" s="95" t="s">
        <v>221</v>
      </c>
      <c r="G1087" s="92"/>
      <c r="H1087" s="95" t="s">
        <v>279</v>
      </c>
      <c r="I1087" s="97">
        <v>62.325000000000003</v>
      </c>
    </row>
    <row r="1088" spans="1:9" x14ac:dyDescent="0.25">
      <c r="A1088" s="92" t="s">
        <v>222</v>
      </c>
      <c r="B1088" s="93">
        <v>45963.425044618052</v>
      </c>
      <c r="C1088" s="94" t="s">
        <v>261</v>
      </c>
      <c r="D1088" s="95" t="s">
        <v>211</v>
      </c>
      <c r="E1088" s="95" t="s">
        <v>252</v>
      </c>
      <c r="F1088" s="95" t="s">
        <v>221</v>
      </c>
      <c r="G1088" s="92"/>
      <c r="H1088" s="95" t="s">
        <v>279</v>
      </c>
      <c r="I1088" s="97">
        <v>61.514000000000003</v>
      </c>
    </row>
    <row r="1089" spans="1:9" x14ac:dyDescent="0.25">
      <c r="A1089" s="92" t="s">
        <v>222</v>
      </c>
      <c r="B1089" s="93">
        <v>45963.425753379626</v>
      </c>
      <c r="C1089" s="94" t="s">
        <v>261</v>
      </c>
      <c r="D1089" s="95" t="s">
        <v>211</v>
      </c>
      <c r="E1089" s="95" t="s">
        <v>252</v>
      </c>
      <c r="F1089" s="95" t="s">
        <v>221</v>
      </c>
      <c r="G1089" s="92"/>
      <c r="H1089" s="95" t="s">
        <v>279</v>
      </c>
      <c r="I1089" s="97">
        <v>61.244999999999997</v>
      </c>
    </row>
    <row r="1090" spans="1:9" x14ac:dyDescent="0.25">
      <c r="A1090" s="92" t="s">
        <v>222</v>
      </c>
      <c r="B1090" s="93">
        <v>45963.426463761571</v>
      </c>
      <c r="C1090" s="94" t="s">
        <v>261</v>
      </c>
      <c r="D1090" s="95" t="s">
        <v>211</v>
      </c>
      <c r="E1090" s="95" t="s">
        <v>252</v>
      </c>
      <c r="F1090" s="95" t="s">
        <v>221</v>
      </c>
      <c r="G1090" s="92"/>
      <c r="H1090" s="95" t="s">
        <v>279</v>
      </c>
      <c r="I1090" s="97">
        <v>61.381</v>
      </c>
    </row>
    <row r="1091" spans="1:9" x14ac:dyDescent="0.25">
      <c r="A1091" s="92" t="s">
        <v>222</v>
      </c>
      <c r="B1091" s="93">
        <v>45963.427173217591</v>
      </c>
      <c r="C1091" s="94" t="s">
        <v>261</v>
      </c>
      <c r="D1091" s="95" t="s">
        <v>211</v>
      </c>
      <c r="E1091" s="95" t="s">
        <v>252</v>
      </c>
      <c r="F1091" s="95" t="s">
        <v>221</v>
      </c>
      <c r="G1091" s="92"/>
      <c r="H1091" s="95" t="s">
        <v>279</v>
      </c>
      <c r="I1091" s="97">
        <v>61.293999999999997</v>
      </c>
    </row>
    <row r="1092" spans="1:9" x14ac:dyDescent="0.25">
      <c r="A1092" s="92" t="s">
        <v>222</v>
      </c>
      <c r="B1092" s="93">
        <v>45963.428613668977</v>
      </c>
      <c r="C1092" s="94" t="s">
        <v>261</v>
      </c>
      <c r="D1092" s="95" t="s">
        <v>211</v>
      </c>
      <c r="E1092" s="95" t="s">
        <v>252</v>
      </c>
      <c r="F1092" s="95" t="s">
        <v>221</v>
      </c>
      <c r="G1092" s="92"/>
      <c r="H1092" s="95" t="s">
        <v>279</v>
      </c>
      <c r="I1092" s="97">
        <v>124.473</v>
      </c>
    </row>
    <row r="1093" spans="1:9" x14ac:dyDescent="0.25">
      <c r="A1093" s="92" t="s">
        <v>222</v>
      </c>
      <c r="B1093" s="93">
        <v>45963.429325671292</v>
      </c>
      <c r="C1093" s="94" t="s">
        <v>261</v>
      </c>
      <c r="D1093" s="95" t="s">
        <v>211</v>
      </c>
      <c r="E1093" s="95" t="s">
        <v>252</v>
      </c>
      <c r="F1093" s="95" t="s">
        <v>221</v>
      </c>
      <c r="G1093" s="92"/>
      <c r="H1093" s="95" t="s">
        <v>279</v>
      </c>
      <c r="I1093" s="97">
        <v>61.506999999999998</v>
      </c>
    </row>
    <row r="1094" spans="1:9" x14ac:dyDescent="0.25">
      <c r="A1094" s="92" t="s">
        <v>222</v>
      </c>
      <c r="B1094" s="93">
        <v>45963.430039988423</v>
      </c>
      <c r="C1094" s="94" t="s">
        <v>261</v>
      </c>
      <c r="D1094" s="95" t="s">
        <v>211</v>
      </c>
      <c r="E1094" s="95" t="s">
        <v>252</v>
      </c>
      <c r="F1094" s="95" t="s">
        <v>221</v>
      </c>
      <c r="G1094" s="92"/>
      <c r="H1094" s="95" t="s">
        <v>279</v>
      </c>
      <c r="I1094" s="97">
        <v>61.732999999999997</v>
      </c>
    </row>
    <row r="1095" spans="1:9" x14ac:dyDescent="0.25">
      <c r="A1095" s="92" t="s">
        <v>222</v>
      </c>
      <c r="B1095" s="93">
        <v>45963.43074831018</v>
      </c>
      <c r="C1095" s="94" t="s">
        <v>261</v>
      </c>
      <c r="D1095" s="95" t="s">
        <v>211</v>
      </c>
      <c r="E1095" s="95" t="s">
        <v>252</v>
      </c>
      <c r="F1095" s="95" t="s">
        <v>221</v>
      </c>
      <c r="G1095" s="92"/>
      <c r="H1095" s="95" t="s">
        <v>279</v>
      </c>
      <c r="I1095" s="97">
        <v>61.195</v>
      </c>
    </row>
    <row r="1096" spans="1:9" x14ac:dyDescent="0.25">
      <c r="A1096" s="92" t="s">
        <v>222</v>
      </c>
      <c r="B1096" s="93">
        <v>45963.431458912033</v>
      </c>
      <c r="C1096" s="94" t="s">
        <v>261</v>
      </c>
      <c r="D1096" s="95" t="s">
        <v>211</v>
      </c>
      <c r="E1096" s="95" t="s">
        <v>252</v>
      </c>
      <c r="F1096" s="95" t="s">
        <v>221</v>
      </c>
      <c r="G1096" s="92"/>
      <c r="H1096" s="95" t="s">
        <v>279</v>
      </c>
      <c r="I1096" s="97">
        <v>61.4</v>
      </c>
    </row>
    <row r="1097" spans="1:9" x14ac:dyDescent="0.25">
      <c r="A1097" s="92" t="s">
        <v>222</v>
      </c>
      <c r="B1097" s="93">
        <v>45963.432168831016</v>
      </c>
      <c r="C1097" s="94" t="s">
        <v>261</v>
      </c>
      <c r="D1097" s="95" t="s">
        <v>211</v>
      </c>
      <c r="E1097" s="95" t="s">
        <v>252</v>
      </c>
      <c r="F1097" s="95" t="s">
        <v>221</v>
      </c>
      <c r="G1097" s="92"/>
      <c r="H1097" s="95" t="s">
        <v>279</v>
      </c>
      <c r="I1097" s="97">
        <v>61.335999999999999</v>
      </c>
    </row>
    <row r="1098" spans="1:9" x14ac:dyDescent="0.25">
      <c r="A1098" s="92" t="s">
        <v>222</v>
      </c>
      <c r="B1098" s="93">
        <v>45963.432878055552</v>
      </c>
      <c r="C1098" s="94" t="s">
        <v>261</v>
      </c>
      <c r="D1098" s="95" t="s">
        <v>211</v>
      </c>
      <c r="E1098" s="95" t="s">
        <v>252</v>
      </c>
      <c r="F1098" s="95" t="s">
        <v>221</v>
      </c>
      <c r="G1098" s="92"/>
      <c r="H1098" s="95" t="s">
        <v>279</v>
      </c>
      <c r="I1098" s="97">
        <v>61.277999999999999</v>
      </c>
    </row>
    <row r="1099" spans="1:9" x14ac:dyDescent="0.25">
      <c r="A1099" s="92" t="s">
        <v>222</v>
      </c>
      <c r="B1099" s="93">
        <v>45963.433585902778</v>
      </c>
      <c r="C1099" s="94" t="s">
        <v>261</v>
      </c>
      <c r="D1099" s="95" t="s">
        <v>211</v>
      </c>
      <c r="E1099" s="95" t="s">
        <v>252</v>
      </c>
      <c r="F1099" s="95" t="s">
        <v>221</v>
      </c>
      <c r="G1099" s="92"/>
      <c r="H1099" s="95" t="s">
        <v>279</v>
      </c>
      <c r="I1099" s="97">
        <v>61.073</v>
      </c>
    </row>
    <row r="1100" spans="1:9" x14ac:dyDescent="0.25">
      <c r="A1100" s="92" t="s">
        <v>222</v>
      </c>
      <c r="B1100" s="93">
        <v>45963.434289571756</v>
      </c>
      <c r="C1100" s="94" t="s">
        <v>261</v>
      </c>
      <c r="D1100" s="95" t="s">
        <v>211</v>
      </c>
      <c r="E1100" s="95" t="s">
        <v>252</v>
      </c>
      <c r="F1100" s="95" t="s">
        <v>221</v>
      </c>
      <c r="G1100" s="92"/>
      <c r="H1100" s="95" t="s">
        <v>279</v>
      </c>
      <c r="I1100" s="97">
        <v>60.887999999999998</v>
      </c>
    </row>
    <row r="1101" spans="1:9" x14ac:dyDescent="0.25">
      <c r="A1101" s="92" t="s">
        <v>222</v>
      </c>
      <c r="B1101" s="93">
        <v>45963.434994629628</v>
      </c>
      <c r="C1101" s="94" t="s">
        <v>261</v>
      </c>
      <c r="D1101" s="95" t="s">
        <v>211</v>
      </c>
      <c r="E1101" s="95" t="s">
        <v>252</v>
      </c>
      <c r="F1101" s="95" t="s">
        <v>221</v>
      </c>
      <c r="G1101" s="92"/>
      <c r="H1101" s="95" t="s">
        <v>279</v>
      </c>
      <c r="I1101" s="97">
        <v>60.93</v>
      </c>
    </row>
    <row r="1102" spans="1:9" x14ac:dyDescent="0.25">
      <c r="A1102" s="92" t="s">
        <v>222</v>
      </c>
      <c r="B1102" s="93">
        <v>45963.435699004629</v>
      </c>
      <c r="C1102" s="94" t="s">
        <v>261</v>
      </c>
      <c r="D1102" s="95" t="s">
        <v>211</v>
      </c>
      <c r="E1102" s="95" t="s">
        <v>252</v>
      </c>
      <c r="F1102" s="95" t="s">
        <v>221</v>
      </c>
      <c r="G1102" s="92"/>
      <c r="H1102" s="95" t="s">
        <v>279</v>
      </c>
      <c r="I1102" s="97">
        <v>60.762</v>
      </c>
    </row>
    <row r="1103" spans="1:9" x14ac:dyDescent="0.25">
      <c r="A1103" s="92" t="s">
        <v>222</v>
      </c>
      <c r="B1103" s="93">
        <v>45963.436404293978</v>
      </c>
      <c r="C1103" s="94" t="s">
        <v>261</v>
      </c>
      <c r="D1103" s="95" t="s">
        <v>211</v>
      </c>
      <c r="E1103" s="95" t="s">
        <v>252</v>
      </c>
      <c r="F1103" s="95" t="s">
        <v>221</v>
      </c>
      <c r="G1103" s="92"/>
      <c r="H1103" s="95" t="s">
        <v>279</v>
      </c>
      <c r="I1103" s="97">
        <v>61.027000000000001</v>
      </c>
    </row>
    <row r="1104" spans="1:9" x14ac:dyDescent="0.25">
      <c r="A1104" s="92" t="s">
        <v>222</v>
      </c>
      <c r="B1104" s="93">
        <v>45963.437109131941</v>
      </c>
      <c r="C1104" s="94" t="s">
        <v>261</v>
      </c>
      <c r="D1104" s="95" t="s">
        <v>211</v>
      </c>
      <c r="E1104" s="95" t="s">
        <v>252</v>
      </c>
      <c r="F1104" s="95" t="s">
        <v>221</v>
      </c>
      <c r="G1104" s="92"/>
      <c r="H1104" s="95" t="s">
        <v>279</v>
      </c>
      <c r="I1104" s="97">
        <v>60.813000000000002</v>
      </c>
    </row>
    <row r="1105" spans="1:9" x14ac:dyDescent="0.25">
      <c r="A1105" s="92" t="s">
        <v>222</v>
      </c>
      <c r="B1105" s="93">
        <v>45963.437812337957</v>
      </c>
      <c r="C1105" s="94" t="s">
        <v>261</v>
      </c>
      <c r="D1105" s="95" t="s">
        <v>211</v>
      </c>
      <c r="E1105" s="95" t="s">
        <v>252</v>
      </c>
      <c r="F1105" s="95" t="s">
        <v>221</v>
      </c>
      <c r="G1105" s="92"/>
      <c r="H1105" s="95" t="s">
        <v>279</v>
      </c>
      <c r="I1105" s="97">
        <v>60.853999999999999</v>
      </c>
    </row>
    <row r="1106" spans="1:9" x14ac:dyDescent="0.25">
      <c r="A1106" s="92" t="s">
        <v>222</v>
      </c>
      <c r="B1106" s="93">
        <v>45963.438515567126</v>
      </c>
      <c r="C1106" s="94" t="s">
        <v>261</v>
      </c>
      <c r="D1106" s="95" t="s">
        <v>211</v>
      </c>
      <c r="E1106" s="95" t="s">
        <v>252</v>
      </c>
      <c r="F1106" s="95" t="s">
        <v>221</v>
      </c>
      <c r="G1106" s="92"/>
      <c r="H1106" s="95" t="s">
        <v>279</v>
      </c>
      <c r="I1106" s="97">
        <v>60.759</v>
      </c>
    </row>
    <row r="1107" spans="1:9" x14ac:dyDescent="0.25">
      <c r="A1107" s="92" t="s">
        <v>222</v>
      </c>
      <c r="B1107" s="93">
        <v>45963.439231481483</v>
      </c>
      <c r="C1107" s="94" t="s">
        <v>261</v>
      </c>
      <c r="D1107" s="95" t="s">
        <v>211</v>
      </c>
      <c r="E1107" s="95" t="s">
        <v>252</v>
      </c>
      <c r="F1107" s="95" t="s">
        <v>221</v>
      </c>
      <c r="G1107" s="92"/>
      <c r="H1107" s="95" t="s">
        <v>279</v>
      </c>
      <c r="I1107" s="97">
        <v>61.765000000000001</v>
      </c>
    </row>
    <row r="1108" spans="1:9" x14ac:dyDescent="0.25">
      <c r="A1108" s="92" t="s">
        <v>222</v>
      </c>
      <c r="B1108" s="93">
        <v>45963.439935381939</v>
      </c>
      <c r="C1108" s="94" t="s">
        <v>261</v>
      </c>
      <c r="D1108" s="95" t="s">
        <v>211</v>
      </c>
      <c r="E1108" s="95" t="s">
        <v>252</v>
      </c>
      <c r="F1108" s="95" t="s">
        <v>221</v>
      </c>
      <c r="G1108" s="92"/>
      <c r="H1108" s="95" t="s">
        <v>279</v>
      </c>
      <c r="I1108" s="97">
        <v>60.918999999999997</v>
      </c>
    </row>
    <row r="1109" spans="1:9" x14ac:dyDescent="0.25">
      <c r="A1109" s="92" t="s">
        <v>222</v>
      </c>
      <c r="B1109" s="93">
        <v>45963.440642303241</v>
      </c>
      <c r="C1109" s="94" t="s">
        <v>261</v>
      </c>
      <c r="D1109" s="95" t="s">
        <v>211</v>
      </c>
      <c r="E1109" s="95" t="s">
        <v>252</v>
      </c>
      <c r="F1109" s="95" t="s">
        <v>221</v>
      </c>
      <c r="G1109" s="92"/>
      <c r="H1109" s="95" t="s">
        <v>279</v>
      </c>
      <c r="I1109" s="97">
        <v>61.067999999999998</v>
      </c>
    </row>
    <row r="1110" spans="1:9" x14ac:dyDescent="0.25">
      <c r="A1110" s="92" t="s">
        <v>222</v>
      </c>
      <c r="B1110" s="93">
        <v>45963.44135523148</v>
      </c>
      <c r="C1110" s="94" t="s">
        <v>261</v>
      </c>
      <c r="D1110" s="95" t="s">
        <v>211</v>
      </c>
      <c r="E1110" s="95" t="s">
        <v>252</v>
      </c>
      <c r="F1110" s="95" t="s">
        <v>221</v>
      </c>
      <c r="G1110" s="92"/>
      <c r="H1110" s="95" t="s">
        <v>279</v>
      </c>
      <c r="I1110" s="97">
        <v>61.607999999999997</v>
      </c>
    </row>
    <row r="1111" spans="1:9" x14ac:dyDescent="0.25">
      <c r="A1111" s="92" t="s">
        <v>222</v>
      </c>
      <c r="B1111" s="93">
        <v>45963.442060520829</v>
      </c>
      <c r="C1111" s="94" t="s">
        <v>261</v>
      </c>
      <c r="D1111" s="95" t="s">
        <v>211</v>
      </c>
      <c r="E1111" s="95" t="s">
        <v>252</v>
      </c>
      <c r="F1111" s="95" t="s">
        <v>221</v>
      </c>
      <c r="G1111" s="92"/>
      <c r="H1111" s="95" t="s">
        <v>279</v>
      </c>
      <c r="I1111" s="97">
        <v>60.935000000000002</v>
      </c>
    </row>
    <row r="1112" spans="1:9" x14ac:dyDescent="0.25">
      <c r="A1112" s="92" t="s">
        <v>222</v>
      </c>
      <c r="B1112" s="93">
        <v>45963.442769988425</v>
      </c>
      <c r="C1112" s="94" t="s">
        <v>261</v>
      </c>
      <c r="D1112" s="95" t="s">
        <v>211</v>
      </c>
      <c r="E1112" s="95" t="s">
        <v>252</v>
      </c>
      <c r="F1112" s="95" t="s">
        <v>221</v>
      </c>
      <c r="G1112" s="92"/>
      <c r="H1112" s="95" t="s">
        <v>279</v>
      </c>
      <c r="I1112" s="97">
        <v>61.215000000000003</v>
      </c>
    </row>
    <row r="1113" spans="1:9" x14ac:dyDescent="0.25">
      <c r="A1113" s="92" t="s">
        <v>222</v>
      </c>
      <c r="B1113" s="93">
        <v>45963.444189363421</v>
      </c>
      <c r="C1113" s="94" t="s">
        <v>261</v>
      </c>
      <c r="D1113" s="95" t="s">
        <v>211</v>
      </c>
      <c r="E1113" s="95" t="s">
        <v>252</v>
      </c>
      <c r="F1113" s="95" t="s">
        <v>221</v>
      </c>
      <c r="G1113" s="92"/>
      <c r="H1113" s="95" t="s">
        <v>279</v>
      </c>
      <c r="I1113" s="97">
        <v>122.724</v>
      </c>
    </row>
    <row r="1114" spans="1:9" x14ac:dyDescent="0.25">
      <c r="A1114" s="92" t="s">
        <v>222</v>
      </c>
      <c r="B1114" s="93">
        <v>45963.444897442125</v>
      </c>
      <c r="C1114" s="94" t="s">
        <v>261</v>
      </c>
      <c r="D1114" s="95" t="s">
        <v>211</v>
      </c>
      <c r="E1114" s="95" t="s">
        <v>252</v>
      </c>
      <c r="F1114" s="95" t="s">
        <v>221</v>
      </c>
      <c r="G1114" s="92"/>
      <c r="H1114" s="95" t="s">
        <v>279</v>
      </c>
      <c r="I1114" s="97">
        <v>61.182000000000002</v>
      </c>
    </row>
    <row r="1115" spans="1:9" x14ac:dyDescent="0.25">
      <c r="A1115" s="92" t="s">
        <v>222</v>
      </c>
      <c r="B1115" s="93">
        <v>45963.445598101847</v>
      </c>
      <c r="C1115" s="94" t="s">
        <v>261</v>
      </c>
      <c r="D1115" s="95" t="s">
        <v>211</v>
      </c>
      <c r="E1115" s="95" t="s">
        <v>252</v>
      </c>
      <c r="F1115" s="95" t="s">
        <v>221</v>
      </c>
      <c r="G1115" s="92"/>
      <c r="H1115" s="95" t="s">
        <v>279</v>
      </c>
      <c r="I1115" s="97">
        <v>60.534999999999997</v>
      </c>
    </row>
    <row r="1116" spans="1:9" x14ac:dyDescent="0.25">
      <c r="A1116" s="92" t="s">
        <v>222</v>
      </c>
      <c r="B1116" s="93">
        <v>45963.446301076387</v>
      </c>
      <c r="C1116" s="94" t="s">
        <v>261</v>
      </c>
      <c r="D1116" s="95" t="s">
        <v>211</v>
      </c>
      <c r="E1116" s="95" t="s">
        <v>252</v>
      </c>
      <c r="F1116" s="95" t="s">
        <v>221</v>
      </c>
      <c r="G1116" s="92"/>
      <c r="H1116" s="95" t="s">
        <v>279</v>
      </c>
      <c r="I1116" s="97">
        <v>60.738999999999997</v>
      </c>
    </row>
    <row r="1117" spans="1:9" x14ac:dyDescent="0.25">
      <c r="A1117" s="92" t="s">
        <v>222</v>
      </c>
      <c r="B1117" s="93">
        <v>45963.447001736109</v>
      </c>
      <c r="C1117" s="94" t="s">
        <v>261</v>
      </c>
      <c r="D1117" s="95" t="s">
        <v>211</v>
      </c>
      <c r="E1117" s="95" t="s">
        <v>252</v>
      </c>
      <c r="F1117" s="95" t="s">
        <v>221</v>
      </c>
      <c r="G1117" s="92"/>
      <c r="H1117" s="95" t="s">
        <v>279</v>
      </c>
      <c r="I1117" s="97">
        <v>60.55</v>
      </c>
    </row>
    <row r="1118" spans="1:9" x14ac:dyDescent="0.25">
      <c r="A1118" s="92" t="s">
        <v>222</v>
      </c>
      <c r="B1118" s="93">
        <v>45963.447704479164</v>
      </c>
      <c r="C1118" s="94" t="s">
        <v>261</v>
      </c>
      <c r="D1118" s="95" t="s">
        <v>211</v>
      </c>
      <c r="E1118" s="95" t="s">
        <v>252</v>
      </c>
      <c r="F1118" s="95" t="s">
        <v>221</v>
      </c>
      <c r="G1118" s="92"/>
      <c r="H1118" s="95" t="s">
        <v>279</v>
      </c>
      <c r="I1118" s="97">
        <v>60.722999999999999</v>
      </c>
    </row>
    <row r="1119" spans="1:9" x14ac:dyDescent="0.25">
      <c r="A1119" s="92" t="s">
        <v>222</v>
      </c>
      <c r="B1119" s="93">
        <v>45963.448410474535</v>
      </c>
      <c r="C1119" s="94" t="s">
        <v>261</v>
      </c>
      <c r="D1119" s="95" t="s">
        <v>211</v>
      </c>
      <c r="E1119" s="95" t="s">
        <v>252</v>
      </c>
      <c r="F1119" s="95" t="s">
        <v>221</v>
      </c>
      <c r="G1119" s="92"/>
      <c r="H1119" s="95" t="s">
        <v>279</v>
      </c>
      <c r="I1119" s="97">
        <v>60.991</v>
      </c>
    </row>
    <row r="1120" spans="1:9" x14ac:dyDescent="0.25">
      <c r="A1120" s="92" t="s">
        <v>222</v>
      </c>
      <c r="B1120" s="93">
        <v>45963.449108819441</v>
      </c>
      <c r="C1120" s="94" t="s">
        <v>261</v>
      </c>
      <c r="D1120" s="95" t="s">
        <v>211</v>
      </c>
      <c r="E1120" s="95" t="s">
        <v>252</v>
      </c>
      <c r="F1120" s="95" t="s">
        <v>221</v>
      </c>
      <c r="G1120" s="92"/>
      <c r="H1120" s="95" t="s">
        <v>279</v>
      </c>
      <c r="I1120" s="97">
        <v>60.353999999999999</v>
      </c>
    </row>
    <row r="1121" spans="1:9" x14ac:dyDescent="0.25">
      <c r="A1121" s="92" t="s">
        <v>222</v>
      </c>
      <c r="B1121" s="93">
        <v>45963.449810879625</v>
      </c>
      <c r="C1121" s="94" t="s">
        <v>261</v>
      </c>
      <c r="D1121" s="95" t="s">
        <v>211</v>
      </c>
      <c r="E1121" s="95" t="s">
        <v>252</v>
      </c>
      <c r="F1121" s="95" t="s">
        <v>221</v>
      </c>
      <c r="G1121" s="92"/>
      <c r="H1121" s="95" t="s">
        <v>279</v>
      </c>
      <c r="I1121" s="97">
        <v>60.56</v>
      </c>
    </row>
    <row r="1122" spans="1:9" x14ac:dyDescent="0.25">
      <c r="A1122" s="92" t="s">
        <v>222</v>
      </c>
      <c r="B1122" s="93">
        <v>45963.450513379626</v>
      </c>
      <c r="C1122" s="94" t="s">
        <v>261</v>
      </c>
      <c r="D1122" s="95" t="s">
        <v>211</v>
      </c>
      <c r="E1122" s="95" t="s">
        <v>252</v>
      </c>
      <c r="F1122" s="95" t="s">
        <v>221</v>
      </c>
      <c r="G1122" s="92"/>
      <c r="H1122" s="95" t="s">
        <v>279</v>
      </c>
      <c r="I1122" s="97">
        <v>60.793999999999997</v>
      </c>
    </row>
    <row r="1123" spans="1:9" x14ac:dyDescent="0.25">
      <c r="A1123" s="92" t="s">
        <v>222</v>
      </c>
      <c r="B1123" s="93">
        <v>45963.451213125001</v>
      </c>
      <c r="C1123" s="94" t="s">
        <v>261</v>
      </c>
      <c r="D1123" s="95" t="s">
        <v>211</v>
      </c>
      <c r="E1123" s="95" t="s">
        <v>252</v>
      </c>
      <c r="F1123" s="95" t="s">
        <v>221</v>
      </c>
      <c r="G1123" s="92"/>
      <c r="H1123" s="95" t="s">
        <v>279</v>
      </c>
      <c r="I1123" s="97">
        <v>60.454000000000001</v>
      </c>
    </row>
    <row r="1124" spans="1:9" x14ac:dyDescent="0.25">
      <c r="A1124" s="92" t="s">
        <v>222</v>
      </c>
      <c r="B1124" s="93">
        <v>45963.451913784724</v>
      </c>
      <c r="C1124" s="94" t="s">
        <v>261</v>
      </c>
      <c r="D1124" s="95" t="s">
        <v>211</v>
      </c>
      <c r="E1124" s="95" t="s">
        <v>252</v>
      </c>
      <c r="F1124" s="95" t="s">
        <v>221</v>
      </c>
      <c r="G1124" s="92"/>
      <c r="H1124" s="95" t="s">
        <v>279</v>
      </c>
      <c r="I1124" s="97">
        <v>60.542000000000002</v>
      </c>
    </row>
    <row r="1125" spans="1:9" x14ac:dyDescent="0.25">
      <c r="A1125" s="92" t="s">
        <v>222</v>
      </c>
      <c r="B1125" s="93">
        <v>45963.452613981477</v>
      </c>
      <c r="C1125" s="94" t="s">
        <v>261</v>
      </c>
      <c r="D1125" s="95" t="s">
        <v>211</v>
      </c>
      <c r="E1125" s="95" t="s">
        <v>252</v>
      </c>
      <c r="F1125" s="95" t="s">
        <v>221</v>
      </c>
      <c r="G1125" s="92"/>
      <c r="H1125" s="95" t="s">
        <v>279</v>
      </c>
      <c r="I1125" s="97">
        <v>60.499000000000002</v>
      </c>
    </row>
    <row r="1126" spans="1:9" x14ac:dyDescent="0.25">
      <c r="A1126" s="92" t="s">
        <v>222</v>
      </c>
      <c r="B1126" s="93">
        <v>45963.453315578699</v>
      </c>
      <c r="C1126" s="94" t="s">
        <v>261</v>
      </c>
      <c r="D1126" s="95" t="s">
        <v>211</v>
      </c>
      <c r="E1126" s="95" t="s">
        <v>252</v>
      </c>
      <c r="F1126" s="95" t="s">
        <v>221</v>
      </c>
      <c r="G1126" s="92"/>
      <c r="H1126" s="95" t="s">
        <v>279</v>
      </c>
      <c r="I1126" s="97">
        <v>60.616999999999997</v>
      </c>
    </row>
    <row r="1127" spans="1:9" x14ac:dyDescent="0.25">
      <c r="A1127" s="92" t="s">
        <v>222</v>
      </c>
      <c r="B1127" s="93">
        <v>45963.454012997681</v>
      </c>
      <c r="C1127" s="94" t="s">
        <v>261</v>
      </c>
      <c r="D1127" s="95" t="s">
        <v>211</v>
      </c>
      <c r="E1127" s="95" t="s">
        <v>252</v>
      </c>
      <c r="F1127" s="95" t="s">
        <v>221</v>
      </c>
      <c r="G1127" s="92"/>
      <c r="H1127" s="95" t="s">
        <v>279</v>
      </c>
      <c r="I1127" s="97">
        <v>60.255000000000003</v>
      </c>
    </row>
    <row r="1128" spans="1:9" x14ac:dyDescent="0.25">
      <c r="A1128" s="92" t="s">
        <v>222</v>
      </c>
      <c r="B1128" s="93">
        <v>45963.454714131942</v>
      </c>
      <c r="C1128" s="94" t="s">
        <v>261</v>
      </c>
      <c r="D1128" s="95" t="s">
        <v>211</v>
      </c>
      <c r="E1128" s="95" t="s">
        <v>252</v>
      </c>
      <c r="F1128" s="95" t="s">
        <v>221</v>
      </c>
      <c r="G1128" s="92"/>
      <c r="H1128" s="95" t="s">
        <v>279</v>
      </c>
      <c r="I1128" s="97">
        <v>60.585000000000001</v>
      </c>
    </row>
    <row r="1129" spans="1:9" x14ac:dyDescent="0.25">
      <c r="A1129" s="92" t="s">
        <v>222</v>
      </c>
      <c r="B1129" s="93">
        <v>45963.455415949073</v>
      </c>
      <c r="C1129" s="94" t="s">
        <v>261</v>
      </c>
      <c r="D1129" s="95" t="s">
        <v>211</v>
      </c>
      <c r="E1129" s="95" t="s">
        <v>252</v>
      </c>
      <c r="F1129" s="95" t="s">
        <v>221</v>
      </c>
      <c r="G1129" s="92"/>
      <c r="H1129" s="95" t="s">
        <v>279</v>
      </c>
      <c r="I1129" s="97">
        <v>60.64</v>
      </c>
    </row>
    <row r="1130" spans="1:9" x14ac:dyDescent="0.25">
      <c r="A1130" s="92" t="s">
        <v>222</v>
      </c>
      <c r="B1130" s="93">
        <v>45963.456114548608</v>
      </c>
      <c r="C1130" s="94" t="s">
        <v>261</v>
      </c>
      <c r="D1130" s="95" t="s">
        <v>211</v>
      </c>
      <c r="E1130" s="95" t="s">
        <v>252</v>
      </c>
      <c r="F1130" s="95" t="s">
        <v>221</v>
      </c>
      <c r="G1130" s="92"/>
      <c r="H1130" s="95" t="s">
        <v>279</v>
      </c>
      <c r="I1130" s="97">
        <v>60.356000000000002</v>
      </c>
    </row>
    <row r="1131" spans="1:9" x14ac:dyDescent="0.25">
      <c r="A1131" s="92" t="s">
        <v>222</v>
      </c>
      <c r="B1131" s="93">
        <v>45963.456815659723</v>
      </c>
      <c r="C1131" s="94" t="s">
        <v>261</v>
      </c>
      <c r="D1131" s="95" t="s">
        <v>211</v>
      </c>
      <c r="E1131" s="95" t="s">
        <v>252</v>
      </c>
      <c r="F1131" s="95" t="s">
        <v>221</v>
      </c>
      <c r="G1131" s="92"/>
      <c r="H1131" s="95" t="s">
        <v>279</v>
      </c>
      <c r="I1131" s="97">
        <v>60.497</v>
      </c>
    </row>
    <row r="1132" spans="1:9" x14ac:dyDescent="0.25">
      <c r="A1132" s="92" t="s">
        <v>222</v>
      </c>
      <c r="B1132" s="93">
        <v>45963.457517939816</v>
      </c>
      <c r="C1132" s="94" t="s">
        <v>261</v>
      </c>
      <c r="D1132" s="95" t="s">
        <v>211</v>
      </c>
      <c r="E1132" s="95" t="s">
        <v>252</v>
      </c>
      <c r="F1132" s="95" t="s">
        <v>221</v>
      </c>
      <c r="G1132" s="92"/>
      <c r="H1132" s="95" t="s">
        <v>279</v>
      </c>
      <c r="I1132" s="97">
        <v>60.764000000000003</v>
      </c>
    </row>
    <row r="1133" spans="1:9" x14ac:dyDescent="0.25">
      <c r="A1133" s="92" t="s">
        <v>222</v>
      </c>
      <c r="B1133" s="93">
        <v>45963.458216284722</v>
      </c>
      <c r="C1133" s="94" t="s">
        <v>261</v>
      </c>
      <c r="D1133" s="95" t="s">
        <v>211</v>
      </c>
      <c r="E1133" s="95" t="s">
        <v>252</v>
      </c>
      <c r="F1133" s="95" t="s">
        <v>221</v>
      </c>
      <c r="G1133" s="92"/>
      <c r="H1133" s="95" t="s">
        <v>279</v>
      </c>
      <c r="I1133" s="97">
        <v>60.344000000000001</v>
      </c>
    </row>
    <row r="1134" spans="1:9" x14ac:dyDescent="0.25">
      <c r="A1134" s="92" t="s">
        <v>222</v>
      </c>
      <c r="B1134" s="93">
        <v>45963.458915324074</v>
      </c>
      <c r="C1134" s="94" t="s">
        <v>261</v>
      </c>
      <c r="D1134" s="95" t="s">
        <v>211</v>
      </c>
      <c r="E1134" s="95" t="s">
        <v>252</v>
      </c>
      <c r="F1134" s="95" t="s">
        <v>221</v>
      </c>
      <c r="G1134" s="92"/>
      <c r="H1134" s="95" t="s">
        <v>279</v>
      </c>
      <c r="I1134" s="97">
        <v>60.4</v>
      </c>
    </row>
    <row r="1135" spans="1:9" x14ac:dyDescent="0.25">
      <c r="A1135" s="92" t="s">
        <v>222</v>
      </c>
      <c r="B1135" s="93">
        <v>45963.459612048609</v>
      </c>
      <c r="C1135" s="94" t="s">
        <v>261</v>
      </c>
      <c r="D1135" s="95" t="s">
        <v>211</v>
      </c>
      <c r="E1135" s="95" t="s">
        <v>252</v>
      </c>
      <c r="F1135" s="95" t="s">
        <v>221</v>
      </c>
      <c r="G1135" s="92"/>
      <c r="H1135" s="95" t="s">
        <v>279</v>
      </c>
      <c r="I1135" s="97">
        <v>60.204999999999998</v>
      </c>
    </row>
    <row r="1136" spans="1:9" x14ac:dyDescent="0.25">
      <c r="A1136" s="92" t="s">
        <v>222</v>
      </c>
      <c r="B1136" s="93">
        <v>45963.460313414347</v>
      </c>
      <c r="C1136" s="94" t="s">
        <v>261</v>
      </c>
      <c r="D1136" s="95" t="s">
        <v>211</v>
      </c>
      <c r="E1136" s="95" t="s">
        <v>252</v>
      </c>
      <c r="F1136" s="95" t="s">
        <v>221</v>
      </c>
      <c r="G1136" s="92"/>
      <c r="H1136" s="95" t="s">
        <v>279</v>
      </c>
      <c r="I1136" s="97">
        <v>60.6</v>
      </c>
    </row>
    <row r="1137" spans="1:9" x14ac:dyDescent="0.25">
      <c r="A1137" s="92" t="s">
        <v>222</v>
      </c>
      <c r="B1137" s="93">
        <v>45963.461742511572</v>
      </c>
      <c r="C1137" s="94" t="s">
        <v>261</v>
      </c>
      <c r="D1137" s="95" t="s">
        <v>211</v>
      </c>
      <c r="E1137" s="95" t="s">
        <v>252</v>
      </c>
      <c r="F1137" s="95" t="s">
        <v>221</v>
      </c>
      <c r="G1137" s="92"/>
      <c r="H1137" s="95" t="s">
        <v>279</v>
      </c>
      <c r="I1137" s="97">
        <v>123.48099999999999</v>
      </c>
    </row>
    <row r="1138" spans="1:9" x14ac:dyDescent="0.25">
      <c r="A1138" s="92" t="s">
        <v>222</v>
      </c>
      <c r="B1138" s="93">
        <v>45963.462469340273</v>
      </c>
      <c r="C1138" s="94" t="s">
        <v>261</v>
      </c>
      <c r="D1138" s="95" t="s">
        <v>211</v>
      </c>
      <c r="E1138" s="95" t="s">
        <v>252</v>
      </c>
      <c r="F1138" s="95" t="s">
        <v>221</v>
      </c>
      <c r="G1138" s="92"/>
      <c r="H1138" s="95" t="s">
        <v>279</v>
      </c>
      <c r="I1138" s="97">
        <v>62.796999999999997</v>
      </c>
    </row>
    <row r="1139" spans="1:9" x14ac:dyDescent="0.25">
      <c r="A1139" s="92" t="s">
        <v>222</v>
      </c>
      <c r="B1139" s="93">
        <v>45963.463178564816</v>
      </c>
      <c r="C1139" s="94" t="s">
        <v>261</v>
      </c>
      <c r="D1139" s="95" t="s">
        <v>211</v>
      </c>
      <c r="E1139" s="95" t="s">
        <v>252</v>
      </c>
      <c r="F1139" s="95" t="s">
        <v>221</v>
      </c>
      <c r="G1139" s="92"/>
      <c r="H1139" s="95" t="s">
        <v>279</v>
      </c>
      <c r="I1139" s="97">
        <v>61.277999999999999</v>
      </c>
    </row>
    <row r="1140" spans="1:9" x14ac:dyDescent="0.25">
      <c r="A1140" s="92" t="s">
        <v>222</v>
      </c>
      <c r="B1140" s="93">
        <v>45963.46388732639</v>
      </c>
      <c r="C1140" s="94" t="s">
        <v>261</v>
      </c>
      <c r="D1140" s="95" t="s">
        <v>211</v>
      </c>
      <c r="E1140" s="95" t="s">
        <v>252</v>
      </c>
      <c r="F1140" s="95" t="s">
        <v>221</v>
      </c>
      <c r="G1140" s="92"/>
      <c r="H1140" s="95" t="s">
        <v>279</v>
      </c>
      <c r="I1140" s="97">
        <v>61.249000000000002</v>
      </c>
    </row>
    <row r="1141" spans="1:9" x14ac:dyDescent="0.25">
      <c r="A1141" s="92" t="s">
        <v>222</v>
      </c>
      <c r="B1141" s="93">
        <v>45963.46459585648</v>
      </c>
      <c r="C1141" s="94" t="s">
        <v>261</v>
      </c>
      <c r="D1141" s="95" t="s">
        <v>211</v>
      </c>
      <c r="E1141" s="95" t="s">
        <v>252</v>
      </c>
      <c r="F1141" s="95" t="s">
        <v>221</v>
      </c>
      <c r="G1141" s="92"/>
      <c r="H1141" s="95" t="s">
        <v>279</v>
      </c>
      <c r="I1141" s="97">
        <v>61.210999999999999</v>
      </c>
    </row>
    <row r="1142" spans="1:9" x14ac:dyDescent="0.25">
      <c r="A1142" s="92" t="s">
        <v>222</v>
      </c>
      <c r="B1142" s="93">
        <v>45963.465300682867</v>
      </c>
      <c r="C1142" s="94" t="s">
        <v>261</v>
      </c>
      <c r="D1142" s="95" t="s">
        <v>211</v>
      </c>
      <c r="E1142" s="95" t="s">
        <v>252</v>
      </c>
      <c r="F1142" s="95" t="s">
        <v>221</v>
      </c>
      <c r="G1142" s="92"/>
      <c r="H1142" s="95" t="s">
        <v>279</v>
      </c>
      <c r="I1142" s="97">
        <v>60.901000000000003</v>
      </c>
    </row>
    <row r="1143" spans="1:9" x14ac:dyDescent="0.25">
      <c r="A1143" s="92" t="s">
        <v>222</v>
      </c>
      <c r="B1143" s="93">
        <v>45963.466023576388</v>
      </c>
      <c r="C1143" s="94" t="s">
        <v>261</v>
      </c>
      <c r="D1143" s="95" t="s">
        <v>211</v>
      </c>
      <c r="E1143" s="95" t="s">
        <v>252</v>
      </c>
      <c r="F1143" s="95" t="s">
        <v>221</v>
      </c>
      <c r="G1143" s="92"/>
      <c r="H1143" s="95" t="s">
        <v>279</v>
      </c>
      <c r="I1143" s="97">
        <v>62.469000000000001</v>
      </c>
    </row>
    <row r="1144" spans="1:9" x14ac:dyDescent="0.25">
      <c r="A1144" s="92" t="s">
        <v>222</v>
      </c>
      <c r="B1144" s="93">
        <v>45963.466770995372</v>
      </c>
      <c r="C1144" s="94" t="s">
        <v>261</v>
      </c>
      <c r="D1144" s="95" t="s">
        <v>211</v>
      </c>
      <c r="E1144" s="95" t="s">
        <v>252</v>
      </c>
      <c r="F1144" s="95" t="s">
        <v>221</v>
      </c>
      <c r="G1144" s="92"/>
      <c r="H1144" s="95" t="s">
        <v>279</v>
      </c>
      <c r="I1144" s="97">
        <v>64.581999999999994</v>
      </c>
    </row>
    <row r="1145" spans="1:9" x14ac:dyDescent="0.25">
      <c r="A1145" s="92" t="s">
        <v>222</v>
      </c>
      <c r="B1145" s="93">
        <v>45963.467501967592</v>
      </c>
      <c r="C1145" s="94" t="s">
        <v>261</v>
      </c>
      <c r="D1145" s="95" t="s">
        <v>211</v>
      </c>
      <c r="E1145" s="95" t="s">
        <v>252</v>
      </c>
      <c r="F1145" s="95" t="s">
        <v>221</v>
      </c>
      <c r="G1145" s="92"/>
      <c r="H1145" s="95" t="s">
        <v>279</v>
      </c>
      <c r="I1145" s="97">
        <v>63.143999999999998</v>
      </c>
    </row>
    <row r="1146" spans="1:9" x14ac:dyDescent="0.25">
      <c r="A1146" s="92" t="s">
        <v>222</v>
      </c>
      <c r="B1146" s="93">
        <v>45963.468220462964</v>
      </c>
      <c r="C1146" s="94" t="s">
        <v>261</v>
      </c>
      <c r="D1146" s="95" t="s">
        <v>211</v>
      </c>
      <c r="E1146" s="95" t="s">
        <v>252</v>
      </c>
      <c r="F1146" s="95" t="s">
        <v>221</v>
      </c>
      <c r="G1146" s="92"/>
      <c r="H1146" s="95" t="s">
        <v>279</v>
      </c>
      <c r="I1146" s="97">
        <v>62.082000000000001</v>
      </c>
    </row>
    <row r="1147" spans="1:9" x14ac:dyDescent="0.25">
      <c r="A1147" s="92" t="s">
        <v>222</v>
      </c>
      <c r="B1147" s="93">
        <v>45963.468938958329</v>
      </c>
      <c r="C1147" s="94" t="s">
        <v>261</v>
      </c>
      <c r="D1147" s="95" t="s">
        <v>211</v>
      </c>
      <c r="E1147" s="95" t="s">
        <v>252</v>
      </c>
      <c r="F1147" s="95" t="s">
        <v>221</v>
      </c>
      <c r="G1147" s="92"/>
      <c r="H1147" s="95" t="s">
        <v>279</v>
      </c>
      <c r="I1147" s="97">
        <v>61.993000000000002</v>
      </c>
    </row>
    <row r="1148" spans="1:9" x14ac:dyDescent="0.25">
      <c r="A1148" s="92" t="s">
        <v>222</v>
      </c>
      <c r="B1148" s="93">
        <v>45963.469648877312</v>
      </c>
      <c r="C1148" s="94" t="s">
        <v>261</v>
      </c>
      <c r="D1148" s="95" t="s">
        <v>211</v>
      </c>
      <c r="E1148" s="95" t="s">
        <v>252</v>
      </c>
      <c r="F1148" s="95" t="s">
        <v>221</v>
      </c>
      <c r="G1148" s="92"/>
      <c r="H1148" s="95" t="s">
        <v>279</v>
      </c>
      <c r="I1148" s="97">
        <v>61.436</v>
      </c>
    </row>
    <row r="1149" spans="1:9" x14ac:dyDescent="0.25">
      <c r="A1149" s="92" t="s">
        <v>222</v>
      </c>
      <c r="B1149" s="93">
        <v>45963.470358784718</v>
      </c>
      <c r="C1149" s="94" t="s">
        <v>261</v>
      </c>
      <c r="D1149" s="95" t="s">
        <v>211</v>
      </c>
      <c r="E1149" s="95" t="s">
        <v>252</v>
      </c>
      <c r="F1149" s="95" t="s">
        <v>221</v>
      </c>
      <c r="G1149" s="92"/>
      <c r="H1149" s="95" t="s">
        <v>279</v>
      </c>
      <c r="I1149" s="97">
        <v>61.33</v>
      </c>
    </row>
    <row r="1150" spans="1:9" x14ac:dyDescent="0.25">
      <c r="A1150" s="92" t="s">
        <v>222</v>
      </c>
      <c r="B1150" s="93">
        <v>45963.471066863422</v>
      </c>
      <c r="C1150" s="94" t="s">
        <v>261</v>
      </c>
      <c r="D1150" s="95" t="s">
        <v>211</v>
      </c>
      <c r="E1150" s="95" t="s">
        <v>252</v>
      </c>
      <c r="F1150" s="95" t="s">
        <v>221</v>
      </c>
      <c r="G1150" s="92"/>
      <c r="H1150" s="95" t="s">
        <v>279</v>
      </c>
      <c r="I1150" s="97">
        <v>61.194000000000003</v>
      </c>
    </row>
    <row r="1151" spans="1:9" x14ac:dyDescent="0.25">
      <c r="A1151" s="92" t="s">
        <v>222</v>
      </c>
      <c r="B1151" s="93">
        <v>45963.471780717591</v>
      </c>
      <c r="C1151" s="94" t="s">
        <v>261</v>
      </c>
      <c r="D1151" s="95" t="s">
        <v>211</v>
      </c>
      <c r="E1151" s="95" t="s">
        <v>252</v>
      </c>
      <c r="F1151" s="95" t="s">
        <v>221</v>
      </c>
      <c r="G1151" s="92"/>
      <c r="H1151" s="95" t="s">
        <v>279</v>
      </c>
      <c r="I1151" s="97">
        <v>61.667000000000002</v>
      </c>
    </row>
    <row r="1152" spans="1:9" x14ac:dyDescent="0.25">
      <c r="A1152" s="92" t="s">
        <v>222</v>
      </c>
      <c r="B1152" s="93">
        <v>45963.47248762731</v>
      </c>
      <c r="C1152" s="94" t="s">
        <v>261</v>
      </c>
      <c r="D1152" s="95" t="s">
        <v>211</v>
      </c>
      <c r="E1152" s="95" t="s">
        <v>252</v>
      </c>
      <c r="F1152" s="95" t="s">
        <v>221</v>
      </c>
      <c r="G1152" s="92"/>
      <c r="H1152" s="95" t="s">
        <v>279</v>
      </c>
      <c r="I1152" s="97">
        <v>61.087000000000003</v>
      </c>
    </row>
    <row r="1153" spans="1:9" x14ac:dyDescent="0.25">
      <c r="A1153" s="92" t="s">
        <v>222</v>
      </c>
      <c r="B1153" s="93">
        <v>45963.473259606479</v>
      </c>
      <c r="C1153" s="94" t="s">
        <v>261</v>
      </c>
      <c r="D1153" s="95" t="s">
        <v>211</v>
      </c>
      <c r="E1153" s="95" t="s">
        <v>252</v>
      </c>
      <c r="F1153" s="95" t="s">
        <v>221</v>
      </c>
      <c r="G1153" s="92"/>
      <c r="H1153" s="95" t="s">
        <v>279</v>
      </c>
      <c r="I1153" s="97">
        <v>66.616</v>
      </c>
    </row>
    <row r="1154" spans="1:9" x14ac:dyDescent="0.25">
      <c r="A1154" s="92" t="s">
        <v>222</v>
      </c>
      <c r="B1154" s="93">
        <v>45963.387970798613</v>
      </c>
      <c r="C1154" s="94" t="s">
        <v>261</v>
      </c>
      <c r="D1154" s="95" t="s">
        <v>223</v>
      </c>
      <c r="E1154" s="95" t="s">
        <v>276</v>
      </c>
      <c r="F1154" s="95" t="s">
        <v>221</v>
      </c>
      <c r="G1154" s="92"/>
      <c r="H1154" s="95" t="s">
        <v>277</v>
      </c>
      <c r="I1154" s="97">
        <v>110.815</v>
      </c>
    </row>
    <row r="1155" spans="1:9" x14ac:dyDescent="0.25">
      <c r="A1155" s="92" t="s">
        <v>222</v>
      </c>
      <c r="B1155" s="93">
        <v>45963.388692974535</v>
      </c>
      <c r="C1155" s="94" t="s">
        <v>261</v>
      </c>
      <c r="D1155" s="95" t="s">
        <v>223</v>
      </c>
      <c r="E1155" s="95" t="s">
        <v>276</v>
      </c>
      <c r="F1155" s="95" t="s">
        <v>221</v>
      </c>
      <c r="G1155" s="92"/>
      <c r="H1155" s="95" t="s">
        <v>277</v>
      </c>
      <c r="I1155" s="97">
        <v>62.389000000000003</v>
      </c>
    </row>
    <row r="1156" spans="1:9" x14ac:dyDescent="0.25">
      <c r="A1156" s="92" t="s">
        <v>222</v>
      </c>
      <c r="B1156" s="93">
        <v>45963.389400601853</v>
      </c>
      <c r="C1156" s="94" t="s">
        <v>261</v>
      </c>
      <c r="D1156" s="95" t="s">
        <v>223</v>
      </c>
      <c r="E1156" s="95" t="s">
        <v>276</v>
      </c>
      <c r="F1156" s="95" t="s">
        <v>221</v>
      </c>
      <c r="G1156" s="92"/>
      <c r="H1156" s="95" t="s">
        <v>277</v>
      </c>
      <c r="I1156" s="97">
        <v>61.137</v>
      </c>
    </row>
    <row r="1157" spans="1:9" x14ac:dyDescent="0.25">
      <c r="A1157" s="92" t="s">
        <v>222</v>
      </c>
      <c r="B1157" s="93">
        <v>45963.390101018515</v>
      </c>
      <c r="C1157" s="94" t="s">
        <v>261</v>
      </c>
      <c r="D1157" s="95" t="s">
        <v>223</v>
      </c>
      <c r="E1157" s="95" t="s">
        <v>276</v>
      </c>
      <c r="F1157" s="95" t="s">
        <v>221</v>
      </c>
      <c r="G1157" s="92"/>
      <c r="H1157" s="95" t="s">
        <v>277</v>
      </c>
      <c r="I1157" s="97">
        <v>60.533999999999999</v>
      </c>
    </row>
    <row r="1158" spans="1:9" x14ac:dyDescent="0.25">
      <c r="A1158" s="92" t="s">
        <v>222</v>
      </c>
      <c r="B1158" s="93">
        <v>45963.390799363428</v>
      </c>
      <c r="C1158" s="94" t="s">
        <v>261</v>
      </c>
      <c r="D1158" s="95" t="s">
        <v>223</v>
      </c>
      <c r="E1158" s="95" t="s">
        <v>276</v>
      </c>
      <c r="F1158" s="95" t="s">
        <v>221</v>
      </c>
      <c r="G1158" s="92"/>
      <c r="H1158" s="95" t="s">
        <v>277</v>
      </c>
      <c r="I1158" s="97">
        <v>60.344999999999999</v>
      </c>
    </row>
    <row r="1159" spans="1:9" x14ac:dyDescent="0.25">
      <c r="A1159" s="92" t="s">
        <v>222</v>
      </c>
      <c r="B1159" s="93">
        <v>45963.391499351848</v>
      </c>
      <c r="C1159" s="94" t="s">
        <v>261</v>
      </c>
      <c r="D1159" s="95" t="s">
        <v>223</v>
      </c>
      <c r="E1159" s="95" t="s">
        <v>276</v>
      </c>
      <c r="F1159" s="95" t="s">
        <v>221</v>
      </c>
      <c r="G1159" s="92"/>
      <c r="H1159" s="95" t="s">
        <v>277</v>
      </c>
      <c r="I1159" s="97">
        <v>60.460999999999999</v>
      </c>
    </row>
    <row r="1160" spans="1:9" x14ac:dyDescent="0.25">
      <c r="A1160" s="92" t="s">
        <v>222</v>
      </c>
      <c r="B1160" s="93">
        <v>45963.392197453701</v>
      </c>
      <c r="C1160" s="94" t="s">
        <v>261</v>
      </c>
      <c r="D1160" s="95" t="s">
        <v>223</v>
      </c>
      <c r="E1160" s="95" t="s">
        <v>276</v>
      </c>
      <c r="F1160" s="95" t="s">
        <v>221</v>
      </c>
      <c r="G1160" s="92"/>
      <c r="H1160" s="95" t="s">
        <v>277</v>
      </c>
      <c r="I1160" s="97">
        <v>60.33</v>
      </c>
    </row>
    <row r="1161" spans="1:9" x14ac:dyDescent="0.25">
      <c r="A1161" s="92" t="s">
        <v>222</v>
      </c>
      <c r="B1161" s="93">
        <v>45963.392898368053</v>
      </c>
      <c r="C1161" s="94" t="s">
        <v>261</v>
      </c>
      <c r="D1161" s="95" t="s">
        <v>223</v>
      </c>
      <c r="E1161" s="95" t="s">
        <v>276</v>
      </c>
      <c r="F1161" s="95" t="s">
        <v>221</v>
      </c>
      <c r="G1161" s="92"/>
      <c r="H1161" s="95" t="s">
        <v>277</v>
      </c>
      <c r="I1161" s="97">
        <v>60.55</v>
      </c>
    </row>
    <row r="1162" spans="1:9" x14ac:dyDescent="0.25">
      <c r="A1162" s="92" t="s">
        <v>222</v>
      </c>
      <c r="B1162" s="93">
        <v>45963.393597395829</v>
      </c>
      <c r="C1162" s="94" t="s">
        <v>261</v>
      </c>
      <c r="D1162" s="95" t="s">
        <v>223</v>
      </c>
      <c r="E1162" s="95" t="s">
        <v>276</v>
      </c>
      <c r="F1162" s="95" t="s">
        <v>221</v>
      </c>
      <c r="G1162" s="92"/>
      <c r="H1162" s="95" t="s">
        <v>277</v>
      </c>
      <c r="I1162" s="97">
        <v>60.417999999999999</v>
      </c>
    </row>
    <row r="1163" spans="1:9" x14ac:dyDescent="0.25">
      <c r="A1163" s="92" t="s">
        <v>222</v>
      </c>
      <c r="B1163" s="93">
        <v>45963.394296446757</v>
      </c>
      <c r="C1163" s="94" t="s">
        <v>261</v>
      </c>
      <c r="D1163" s="95" t="s">
        <v>223</v>
      </c>
      <c r="E1163" s="95" t="s">
        <v>276</v>
      </c>
      <c r="F1163" s="95" t="s">
        <v>221</v>
      </c>
      <c r="G1163" s="92"/>
      <c r="H1163" s="95" t="s">
        <v>277</v>
      </c>
      <c r="I1163" s="97">
        <v>60.399000000000001</v>
      </c>
    </row>
    <row r="1164" spans="1:9" x14ac:dyDescent="0.25">
      <c r="A1164" s="92" t="s">
        <v>222</v>
      </c>
      <c r="B1164" s="93">
        <v>45963.394995023147</v>
      </c>
      <c r="C1164" s="94" t="s">
        <v>261</v>
      </c>
      <c r="D1164" s="95" t="s">
        <v>223</v>
      </c>
      <c r="E1164" s="95" t="s">
        <v>276</v>
      </c>
      <c r="F1164" s="95" t="s">
        <v>221</v>
      </c>
      <c r="G1164" s="92"/>
      <c r="H1164" s="95" t="s">
        <v>277</v>
      </c>
      <c r="I1164" s="97">
        <v>60.353000000000002</v>
      </c>
    </row>
    <row r="1165" spans="1:9" x14ac:dyDescent="0.25">
      <c r="A1165" s="92" t="s">
        <v>222</v>
      </c>
      <c r="B1165" s="93">
        <v>45963.395691516205</v>
      </c>
      <c r="C1165" s="94" t="s">
        <v>261</v>
      </c>
      <c r="D1165" s="95" t="s">
        <v>223</v>
      </c>
      <c r="E1165" s="95" t="s">
        <v>276</v>
      </c>
      <c r="F1165" s="95" t="s">
        <v>221</v>
      </c>
      <c r="G1165" s="92"/>
      <c r="H1165" s="95" t="s">
        <v>277</v>
      </c>
      <c r="I1165" s="97">
        <v>60.18</v>
      </c>
    </row>
    <row r="1166" spans="1:9" x14ac:dyDescent="0.25">
      <c r="A1166" s="92" t="s">
        <v>222</v>
      </c>
      <c r="B1166" s="93">
        <v>45963.396388240741</v>
      </c>
      <c r="C1166" s="94" t="s">
        <v>261</v>
      </c>
      <c r="D1166" s="95" t="s">
        <v>223</v>
      </c>
      <c r="E1166" s="95" t="s">
        <v>276</v>
      </c>
      <c r="F1166" s="95" t="s">
        <v>221</v>
      </c>
      <c r="G1166" s="92"/>
      <c r="H1166" s="95" t="s">
        <v>277</v>
      </c>
      <c r="I1166" s="97">
        <v>60.195</v>
      </c>
    </row>
    <row r="1167" spans="1:9" x14ac:dyDescent="0.25">
      <c r="A1167" s="92" t="s">
        <v>222</v>
      </c>
      <c r="B1167" s="93">
        <v>45963.397086354162</v>
      </c>
      <c r="C1167" s="94" t="s">
        <v>261</v>
      </c>
      <c r="D1167" s="95" t="s">
        <v>223</v>
      </c>
      <c r="E1167" s="95" t="s">
        <v>276</v>
      </c>
      <c r="F1167" s="95" t="s">
        <v>221</v>
      </c>
      <c r="G1167" s="92"/>
      <c r="H1167" s="95" t="s">
        <v>277</v>
      </c>
      <c r="I1167" s="97">
        <v>60.316000000000003</v>
      </c>
    </row>
    <row r="1168" spans="1:9" x14ac:dyDescent="0.25">
      <c r="A1168" s="92" t="s">
        <v>222</v>
      </c>
      <c r="B1168" s="93">
        <v>45963.397785671295</v>
      </c>
      <c r="C1168" s="94" t="s">
        <v>261</v>
      </c>
      <c r="D1168" s="95" t="s">
        <v>223</v>
      </c>
      <c r="E1168" s="95" t="s">
        <v>276</v>
      </c>
      <c r="F1168" s="95" t="s">
        <v>221</v>
      </c>
      <c r="G1168" s="92"/>
      <c r="H1168" s="95" t="s">
        <v>277</v>
      </c>
      <c r="I1168" s="97">
        <v>60.436</v>
      </c>
    </row>
    <row r="1169" spans="1:9" x14ac:dyDescent="0.25">
      <c r="A1169" s="92" t="s">
        <v>222</v>
      </c>
      <c r="B1169" s="93">
        <v>45963.398484004625</v>
      </c>
      <c r="C1169" s="94" t="s">
        <v>261</v>
      </c>
      <c r="D1169" s="95" t="s">
        <v>223</v>
      </c>
      <c r="E1169" s="95" t="s">
        <v>276</v>
      </c>
      <c r="F1169" s="95" t="s">
        <v>221</v>
      </c>
      <c r="G1169" s="92"/>
      <c r="H1169" s="95" t="s">
        <v>277</v>
      </c>
      <c r="I1169" s="97">
        <v>60.328000000000003</v>
      </c>
    </row>
    <row r="1170" spans="1:9" x14ac:dyDescent="0.25">
      <c r="A1170" s="92" t="s">
        <v>222</v>
      </c>
      <c r="B1170" s="93">
        <v>45963.39919344907</v>
      </c>
      <c r="C1170" s="94" t="s">
        <v>261</v>
      </c>
      <c r="D1170" s="95" t="s">
        <v>223</v>
      </c>
      <c r="E1170" s="95" t="s">
        <v>276</v>
      </c>
      <c r="F1170" s="95" t="s">
        <v>221</v>
      </c>
      <c r="G1170" s="92"/>
      <c r="H1170" s="95" t="s">
        <v>277</v>
      </c>
      <c r="I1170" s="97">
        <v>61.3</v>
      </c>
    </row>
    <row r="1171" spans="1:9" x14ac:dyDescent="0.25">
      <c r="A1171" s="92" t="s">
        <v>222</v>
      </c>
      <c r="B1171" s="93">
        <v>45963.399892719906</v>
      </c>
      <c r="C1171" s="94" t="s">
        <v>261</v>
      </c>
      <c r="D1171" s="95" t="s">
        <v>223</v>
      </c>
      <c r="E1171" s="95" t="s">
        <v>276</v>
      </c>
      <c r="F1171" s="95" t="s">
        <v>221</v>
      </c>
      <c r="G1171" s="92"/>
      <c r="H1171" s="95" t="s">
        <v>277</v>
      </c>
      <c r="I1171" s="97">
        <v>60.412999999999997</v>
      </c>
    </row>
    <row r="1172" spans="1:9" x14ac:dyDescent="0.25">
      <c r="A1172" s="92" t="s">
        <v>222</v>
      </c>
      <c r="B1172" s="93">
        <v>45963.400590613426</v>
      </c>
      <c r="C1172" s="94" t="s">
        <v>261</v>
      </c>
      <c r="D1172" s="95" t="s">
        <v>223</v>
      </c>
      <c r="E1172" s="95" t="s">
        <v>276</v>
      </c>
      <c r="F1172" s="95" t="s">
        <v>221</v>
      </c>
      <c r="G1172" s="92"/>
      <c r="H1172" s="95" t="s">
        <v>277</v>
      </c>
      <c r="I1172" s="97">
        <v>60.311999999999998</v>
      </c>
    </row>
    <row r="1173" spans="1:9" x14ac:dyDescent="0.25">
      <c r="A1173" s="92" t="s">
        <v>222</v>
      </c>
      <c r="B1173" s="93">
        <v>45963.401287326385</v>
      </c>
      <c r="C1173" s="94" t="s">
        <v>261</v>
      </c>
      <c r="D1173" s="95" t="s">
        <v>223</v>
      </c>
      <c r="E1173" s="95" t="s">
        <v>276</v>
      </c>
      <c r="F1173" s="95" t="s">
        <v>221</v>
      </c>
      <c r="G1173" s="92"/>
      <c r="H1173" s="95" t="s">
        <v>277</v>
      </c>
      <c r="I1173" s="97">
        <v>60.19</v>
      </c>
    </row>
    <row r="1174" spans="1:9" x14ac:dyDescent="0.25">
      <c r="A1174" s="92" t="s">
        <v>222</v>
      </c>
      <c r="B1174" s="93">
        <v>45963.401987291661</v>
      </c>
      <c r="C1174" s="94" t="s">
        <v>261</v>
      </c>
      <c r="D1174" s="95" t="s">
        <v>223</v>
      </c>
      <c r="E1174" s="95" t="s">
        <v>276</v>
      </c>
      <c r="F1174" s="95" t="s">
        <v>221</v>
      </c>
      <c r="G1174" s="92"/>
      <c r="H1174" s="95" t="s">
        <v>277</v>
      </c>
      <c r="I1174" s="97">
        <v>60.481000000000002</v>
      </c>
    </row>
    <row r="1175" spans="1:9" x14ac:dyDescent="0.25">
      <c r="A1175" s="92" t="s">
        <v>222</v>
      </c>
      <c r="B1175" s="93">
        <v>45963.402685879628</v>
      </c>
      <c r="C1175" s="94" t="s">
        <v>261</v>
      </c>
      <c r="D1175" s="95" t="s">
        <v>223</v>
      </c>
      <c r="E1175" s="95" t="s">
        <v>276</v>
      </c>
      <c r="F1175" s="95" t="s">
        <v>221</v>
      </c>
      <c r="G1175" s="92"/>
      <c r="H1175" s="95" t="s">
        <v>277</v>
      </c>
      <c r="I1175" s="97">
        <v>60.375</v>
      </c>
    </row>
    <row r="1176" spans="1:9" x14ac:dyDescent="0.25">
      <c r="A1176" s="92" t="s">
        <v>222</v>
      </c>
      <c r="B1176" s="93">
        <v>45963.403395104164</v>
      </c>
      <c r="C1176" s="94" t="s">
        <v>261</v>
      </c>
      <c r="D1176" s="95" t="s">
        <v>223</v>
      </c>
      <c r="E1176" s="95" t="s">
        <v>276</v>
      </c>
      <c r="F1176" s="95" t="s">
        <v>221</v>
      </c>
      <c r="G1176" s="92"/>
      <c r="H1176" s="95" t="s">
        <v>277</v>
      </c>
      <c r="I1176" s="97">
        <v>61.274999999999999</v>
      </c>
    </row>
    <row r="1177" spans="1:9" x14ac:dyDescent="0.25">
      <c r="A1177" s="92" t="s">
        <v>222</v>
      </c>
      <c r="B1177" s="93">
        <v>45963.404101354165</v>
      </c>
      <c r="C1177" s="94" t="s">
        <v>261</v>
      </c>
      <c r="D1177" s="95" t="s">
        <v>223</v>
      </c>
      <c r="E1177" s="95" t="s">
        <v>276</v>
      </c>
      <c r="F1177" s="95" t="s">
        <v>221</v>
      </c>
      <c r="G1177" s="92"/>
      <c r="H1177" s="95" t="s">
        <v>277</v>
      </c>
      <c r="I1177" s="97">
        <v>61.009</v>
      </c>
    </row>
    <row r="1178" spans="1:9" x14ac:dyDescent="0.25">
      <c r="A1178" s="92" t="s">
        <v>222</v>
      </c>
      <c r="B1178" s="93">
        <v>45963.404801516204</v>
      </c>
      <c r="C1178" s="94" t="s">
        <v>261</v>
      </c>
      <c r="D1178" s="95" t="s">
        <v>223</v>
      </c>
      <c r="E1178" s="95" t="s">
        <v>276</v>
      </c>
      <c r="F1178" s="95" t="s">
        <v>221</v>
      </c>
      <c r="G1178" s="92"/>
      <c r="H1178" s="95" t="s">
        <v>277</v>
      </c>
      <c r="I1178" s="97">
        <v>60.515999999999998</v>
      </c>
    </row>
    <row r="1179" spans="1:9" x14ac:dyDescent="0.25">
      <c r="A1179" s="92" t="s">
        <v>222</v>
      </c>
      <c r="B1179" s="93">
        <v>45963.406238275464</v>
      </c>
      <c r="C1179" s="94" t="s">
        <v>261</v>
      </c>
      <c r="D1179" s="95" t="s">
        <v>223</v>
      </c>
      <c r="E1179" s="95" t="s">
        <v>276</v>
      </c>
      <c r="F1179" s="95" t="s">
        <v>221</v>
      </c>
      <c r="G1179" s="92"/>
      <c r="H1179" s="95" t="s">
        <v>277</v>
      </c>
      <c r="I1179" s="97">
        <v>124.13200000000001</v>
      </c>
    </row>
    <row r="1180" spans="1:9" x14ac:dyDescent="0.25">
      <c r="A1180" s="92" t="s">
        <v>222</v>
      </c>
      <c r="B1180" s="93">
        <v>45963.406937546293</v>
      </c>
      <c r="C1180" s="94" t="s">
        <v>261</v>
      </c>
      <c r="D1180" s="95" t="s">
        <v>223</v>
      </c>
      <c r="E1180" s="95" t="s">
        <v>276</v>
      </c>
      <c r="F1180" s="95" t="s">
        <v>221</v>
      </c>
      <c r="G1180" s="92"/>
      <c r="H1180" s="95" t="s">
        <v>277</v>
      </c>
      <c r="I1180" s="97">
        <v>60.43</v>
      </c>
    </row>
    <row r="1181" spans="1:9" x14ac:dyDescent="0.25">
      <c r="A1181" s="92" t="s">
        <v>222</v>
      </c>
      <c r="B1181" s="93">
        <v>45963.407637280092</v>
      </c>
      <c r="C1181" s="94" t="s">
        <v>261</v>
      </c>
      <c r="D1181" s="95" t="s">
        <v>223</v>
      </c>
      <c r="E1181" s="95" t="s">
        <v>276</v>
      </c>
      <c r="F1181" s="95" t="s">
        <v>221</v>
      </c>
      <c r="G1181" s="92"/>
      <c r="H1181" s="95" t="s">
        <v>277</v>
      </c>
      <c r="I1181" s="97">
        <v>60.451000000000001</v>
      </c>
    </row>
    <row r="1182" spans="1:9" x14ac:dyDescent="0.25">
      <c r="A1182" s="92" t="s">
        <v>222</v>
      </c>
      <c r="B1182" s="93">
        <v>45963.408334004627</v>
      </c>
      <c r="C1182" s="94" t="s">
        <v>261</v>
      </c>
      <c r="D1182" s="95" t="s">
        <v>223</v>
      </c>
      <c r="E1182" s="95" t="s">
        <v>276</v>
      </c>
      <c r="F1182" s="95" t="s">
        <v>221</v>
      </c>
      <c r="G1182" s="92"/>
      <c r="H1182" s="95" t="s">
        <v>277</v>
      </c>
      <c r="I1182" s="97">
        <v>60.209000000000003</v>
      </c>
    </row>
    <row r="1183" spans="1:9" x14ac:dyDescent="0.25">
      <c r="A1183" s="92" t="s">
        <v>222</v>
      </c>
      <c r="B1183" s="93">
        <v>45963.409032592594</v>
      </c>
      <c r="C1183" s="94" t="s">
        <v>261</v>
      </c>
      <c r="D1183" s="95" t="s">
        <v>223</v>
      </c>
      <c r="E1183" s="95" t="s">
        <v>276</v>
      </c>
      <c r="F1183" s="95" t="s">
        <v>221</v>
      </c>
      <c r="G1183" s="92"/>
      <c r="H1183" s="95" t="s">
        <v>277</v>
      </c>
      <c r="I1183" s="97">
        <v>60.347000000000001</v>
      </c>
    </row>
    <row r="1184" spans="1:9" x14ac:dyDescent="0.25">
      <c r="A1184" s="92" t="s">
        <v>222</v>
      </c>
      <c r="B1184" s="93">
        <v>45963.409728622682</v>
      </c>
      <c r="C1184" s="94" t="s">
        <v>261</v>
      </c>
      <c r="D1184" s="95" t="s">
        <v>223</v>
      </c>
      <c r="E1184" s="95" t="s">
        <v>276</v>
      </c>
      <c r="F1184" s="95" t="s">
        <v>221</v>
      </c>
      <c r="G1184" s="92"/>
      <c r="H1184" s="95" t="s">
        <v>277</v>
      </c>
      <c r="I1184" s="97">
        <v>60.15</v>
      </c>
    </row>
    <row r="1185" spans="1:9" x14ac:dyDescent="0.25">
      <c r="A1185" s="92" t="s">
        <v>222</v>
      </c>
      <c r="B1185" s="93">
        <v>45963.410425115741</v>
      </c>
      <c r="C1185" s="94" t="s">
        <v>261</v>
      </c>
      <c r="D1185" s="95" t="s">
        <v>223</v>
      </c>
      <c r="E1185" s="95" t="s">
        <v>276</v>
      </c>
      <c r="F1185" s="95" t="s">
        <v>221</v>
      </c>
      <c r="G1185" s="92"/>
      <c r="H1185" s="95" t="s">
        <v>277</v>
      </c>
      <c r="I1185" s="97">
        <v>60.170999999999999</v>
      </c>
    </row>
    <row r="1186" spans="1:9" x14ac:dyDescent="0.25">
      <c r="A1186" s="92" t="s">
        <v>222</v>
      </c>
      <c r="B1186" s="93">
        <v>45963.411122777776</v>
      </c>
      <c r="C1186" s="94" t="s">
        <v>261</v>
      </c>
      <c r="D1186" s="95" t="s">
        <v>223</v>
      </c>
      <c r="E1186" s="95" t="s">
        <v>276</v>
      </c>
      <c r="F1186" s="95" t="s">
        <v>221</v>
      </c>
      <c r="G1186" s="92"/>
      <c r="H1186" s="95" t="s">
        <v>277</v>
      </c>
      <c r="I1186" s="97">
        <v>60.274000000000001</v>
      </c>
    </row>
    <row r="1187" spans="1:9" x14ac:dyDescent="0.25">
      <c r="A1187" s="92" t="s">
        <v>222</v>
      </c>
      <c r="B1187" s="93">
        <v>45963.411820196758</v>
      </c>
      <c r="C1187" s="94" t="s">
        <v>261</v>
      </c>
      <c r="D1187" s="95" t="s">
        <v>223</v>
      </c>
      <c r="E1187" s="95" t="s">
        <v>276</v>
      </c>
      <c r="F1187" s="95" t="s">
        <v>221</v>
      </c>
      <c r="G1187" s="92"/>
      <c r="H1187" s="95" t="s">
        <v>277</v>
      </c>
      <c r="I1187" s="97">
        <v>60.262999999999998</v>
      </c>
    </row>
    <row r="1188" spans="1:9" x14ac:dyDescent="0.25">
      <c r="A1188" s="92" t="s">
        <v>222</v>
      </c>
      <c r="B1188" s="93">
        <v>45963.412519479163</v>
      </c>
      <c r="C1188" s="94" t="s">
        <v>261</v>
      </c>
      <c r="D1188" s="95" t="s">
        <v>223</v>
      </c>
      <c r="E1188" s="95" t="s">
        <v>276</v>
      </c>
      <c r="F1188" s="95" t="s">
        <v>221</v>
      </c>
      <c r="G1188" s="92"/>
      <c r="H1188" s="95" t="s">
        <v>277</v>
      </c>
      <c r="I1188" s="97">
        <v>60.427</v>
      </c>
    </row>
    <row r="1189" spans="1:9" x14ac:dyDescent="0.25">
      <c r="A1189" s="92" t="s">
        <v>222</v>
      </c>
      <c r="B1189" s="93">
        <v>45963.413218055553</v>
      </c>
      <c r="C1189" s="94" t="s">
        <v>261</v>
      </c>
      <c r="D1189" s="95" t="s">
        <v>223</v>
      </c>
      <c r="E1189" s="95" t="s">
        <v>276</v>
      </c>
      <c r="F1189" s="95" t="s">
        <v>221</v>
      </c>
      <c r="G1189" s="92"/>
      <c r="H1189" s="95" t="s">
        <v>277</v>
      </c>
      <c r="I1189" s="97">
        <v>60.366999999999997</v>
      </c>
    </row>
    <row r="1190" spans="1:9" x14ac:dyDescent="0.25">
      <c r="A1190" s="92" t="s">
        <v>222</v>
      </c>
      <c r="B1190" s="93">
        <v>45963.413918020829</v>
      </c>
      <c r="C1190" s="94" t="s">
        <v>261</v>
      </c>
      <c r="D1190" s="95" t="s">
        <v>223</v>
      </c>
      <c r="E1190" s="95" t="s">
        <v>276</v>
      </c>
      <c r="F1190" s="95" t="s">
        <v>221</v>
      </c>
      <c r="G1190" s="92"/>
      <c r="H1190" s="95" t="s">
        <v>277</v>
      </c>
      <c r="I1190" s="97">
        <v>60.463999999999999</v>
      </c>
    </row>
    <row r="1191" spans="1:9" x14ac:dyDescent="0.25">
      <c r="A1191" s="92" t="s">
        <v>222</v>
      </c>
      <c r="B1191" s="93">
        <v>45963.414618229166</v>
      </c>
      <c r="C1191" s="94" t="s">
        <v>261</v>
      </c>
      <c r="D1191" s="95" t="s">
        <v>223</v>
      </c>
      <c r="E1191" s="95" t="s">
        <v>276</v>
      </c>
      <c r="F1191" s="95" t="s">
        <v>221</v>
      </c>
      <c r="G1191" s="92"/>
      <c r="H1191" s="95" t="s">
        <v>277</v>
      </c>
      <c r="I1191" s="97">
        <v>60.512</v>
      </c>
    </row>
    <row r="1192" spans="1:9" x14ac:dyDescent="0.25">
      <c r="A1192" s="92" t="s">
        <v>222</v>
      </c>
      <c r="B1192" s="93">
        <v>45963.415325601847</v>
      </c>
      <c r="C1192" s="94" t="s">
        <v>261</v>
      </c>
      <c r="D1192" s="95" t="s">
        <v>223</v>
      </c>
      <c r="E1192" s="95" t="s">
        <v>276</v>
      </c>
      <c r="F1192" s="95" t="s">
        <v>221</v>
      </c>
      <c r="G1192" s="92"/>
      <c r="H1192" s="95" t="s">
        <v>277</v>
      </c>
      <c r="I1192" s="97">
        <v>61.124000000000002</v>
      </c>
    </row>
    <row r="1193" spans="1:9" x14ac:dyDescent="0.25">
      <c r="A1193" s="92" t="s">
        <v>222</v>
      </c>
      <c r="B1193" s="93">
        <v>45963.416028136569</v>
      </c>
      <c r="C1193" s="94" t="s">
        <v>261</v>
      </c>
      <c r="D1193" s="95" t="s">
        <v>223</v>
      </c>
      <c r="E1193" s="95" t="s">
        <v>276</v>
      </c>
      <c r="F1193" s="95" t="s">
        <v>221</v>
      </c>
      <c r="G1193" s="92"/>
      <c r="H1193" s="95" t="s">
        <v>277</v>
      </c>
      <c r="I1193" s="97">
        <v>60.688000000000002</v>
      </c>
    </row>
    <row r="1194" spans="1:9" x14ac:dyDescent="0.25">
      <c r="A1194" s="92" t="s">
        <v>222</v>
      </c>
      <c r="B1194" s="93">
        <v>45963.416737349537</v>
      </c>
      <c r="C1194" s="94" t="s">
        <v>261</v>
      </c>
      <c r="D1194" s="95" t="s">
        <v>223</v>
      </c>
      <c r="E1194" s="95" t="s">
        <v>276</v>
      </c>
      <c r="F1194" s="95" t="s">
        <v>221</v>
      </c>
      <c r="G1194" s="92"/>
      <c r="H1194" s="95" t="s">
        <v>277</v>
      </c>
      <c r="I1194" s="97">
        <v>61.195</v>
      </c>
    </row>
    <row r="1195" spans="1:9" x14ac:dyDescent="0.25">
      <c r="A1195" s="92" t="s">
        <v>222</v>
      </c>
      <c r="B1195" s="93">
        <v>45963.417438703698</v>
      </c>
      <c r="C1195" s="94" t="s">
        <v>261</v>
      </c>
      <c r="D1195" s="95" t="s">
        <v>223</v>
      </c>
      <c r="E1195" s="95" t="s">
        <v>276</v>
      </c>
      <c r="F1195" s="95" t="s">
        <v>221</v>
      </c>
      <c r="G1195" s="92"/>
      <c r="H1195" s="95" t="s">
        <v>277</v>
      </c>
      <c r="I1195" s="97">
        <v>60.682000000000002</v>
      </c>
    </row>
    <row r="1196" spans="1:9" x14ac:dyDescent="0.25">
      <c r="A1196" s="92" t="s">
        <v>222</v>
      </c>
      <c r="B1196" s="93">
        <v>45963.418873599534</v>
      </c>
      <c r="C1196" s="94" t="s">
        <v>261</v>
      </c>
      <c r="D1196" s="95" t="s">
        <v>223</v>
      </c>
      <c r="E1196" s="95" t="s">
        <v>276</v>
      </c>
      <c r="F1196" s="95" t="s">
        <v>221</v>
      </c>
      <c r="G1196" s="92"/>
      <c r="H1196" s="95" t="s">
        <v>277</v>
      </c>
      <c r="I1196" s="97">
        <v>123.89700000000001</v>
      </c>
    </row>
    <row r="1197" spans="1:9" x14ac:dyDescent="0.25">
      <c r="A1197" s="92" t="s">
        <v>222</v>
      </c>
      <c r="B1197" s="93">
        <v>45963.419583773146</v>
      </c>
      <c r="C1197" s="94" t="s">
        <v>261</v>
      </c>
      <c r="D1197" s="95" t="s">
        <v>223</v>
      </c>
      <c r="E1197" s="95" t="s">
        <v>276</v>
      </c>
      <c r="F1197" s="95" t="s">
        <v>221</v>
      </c>
      <c r="G1197" s="92"/>
      <c r="H1197" s="95" t="s">
        <v>277</v>
      </c>
      <c r="I1197" s="97">
        <v>61.360999999999997</v>
      </c>
    </row>
    <row r="1198" spans="1:9" x14ac:dyDescent="0.25">
      <c r="A1198" s="92" t="s">
        <v>222</v>
      </c>
      <c r="B1198" s="93">
        <v>45963.420286956018</v>
      </c>
      <c r="C1198" s="94" t="s">
        <v>261</v>
      </c>
      <c r="D1198" s="95" t="s">
        <v>223</v>
      </c>
      <c r="E1198" s="95" t="s">
        <v>276</v>
      </c>
      <c r="F1198" s="95" t="s">
        <v>221</v>
      </c>
      <c r="G1198" s="92"/>
      <c r="H1198" s="95" t="s">
        <v>277</v>
      </c>
      <c r="I1198" s="97">
        <v>60.848999999999997</v>
      </c>
    </row>
    <row r="1199" spans="1:9" x14ac:dyDescent="0.25">
      <c r="A1199" s="92" t="s">
        <v>222</v>
      </c>
      <c r="B1199" s="93">
        <v>45963.420990659717</v>
      </c>
      <c r="C1199" s="94" t="s">
        <v>261</v>
      </c>
      <c r="D1199" s="95" t="s">
        <v>223</v>
      </c>
      <c r="E1199" s="95" t="s">
        <v>276</v>
      </c>
      <c r="F1199" s="95" t="s">
        <v>221</v>
      </c>
      <c r="G1199" s="92"/>
      <c r="H1199" s="95" t="s">
        <v>277</v>
      </c>
      <c r="I1199" s="97">
        <v>60.793999999999997</v>
      </c>
    </row>
    <row r="1200" spans="1:9" x14ac:dyDescent="0.25">
      <c r="A1200" s="92" t="s">
        <v>222</v>
      </c>
      <c r="B1200" s="93">
        <v>45963.421696851852</v>
      </c>
      <c r="C1200" s="94" t="s">
        <v>261</v>
      </c>
      <c r="D1200" s="95" t="s">
        <v>223</v>
      </c>
      <c r="E1200" s="95" t="s">
        <v>276</v>
      </c>
      <c r="F1200" s="95" t="s">
        <v>221</v>
      </c>
      <c r="G1200" s="92"/>
      <c r="H1200" s="95" t="s">
        <v>277</v>
      </c>
      <c r="I1200" s="97">
        <v>61.033999999999999</v>
      </c>
    </row>
    <row r="1201" spans="1:9" x14ac:dyDescent="0.25">
      <c r="A1201" s="92" t="s">
        <v>222</v>
      </c>
      <c r="B1201" s="93">
        <v>45963.422400972224</v>
      </c>
      <c r="C1201" s="94" t="s">
        <v>261</v>
      </c>
      <c r="D1201" s="95" t="s">
        <v>223</v>
      </c>
      <c r="E1201" s="95" t="s">
        <v>276</v>
      </c>
      <c r="F1201" s="95" t="s">
        <v>221</v>
      </c>
      <c r="G1201" s="92"/>
      <c r="H1201" s="95" t="s">
        <v>277</v>
      </c>
      <c r="I1201" s="97">
        <v>60.835000000000001</v>
      </c>
    </row>
    <row r="1202" spans="1:9" x14ac:dyDescent="0.25">
      <c r="A1202" s="92" t="s">
        <v>222</v>
      </c>
      <c r="B1202" s="93">
        <v>45963.423109513889</v>
      </c>
      <c r="C1202" s="94" t="s">
        <v>261</v>
      </c>
      <c r="D1202" s="95" t="s">
        <v>223</v>
      </c>
      <c r="E1202" s="95" t="s">
        <v>276</v>
      </c>
      <c r="F1202" s="95" t="s">
        <v>221</v>
      </c>
      <c r="G1202" s="92"/>
      <c r="H1202" s="95" t="s">
        <v>277</v>
      </c>
      <c r="I1202" s="97">
        <v>61.212000000000003</v>
      </c>
    </row>
    <row r="1203" spans="1:9" x14ac:dyDescent="0.25">
      <c r="A1203" s="92" t="s">
        <v>222</v>
      </c>
      <c r="B1203" s="93">
        <v>45963.423813877314</v>
      </c>
      <c r="C1203" s="94" t="s">
        <v>261</v>
      </c>
      <c r="D1203" s="95" t="s">
        <v>223</v>
      </c>
      <c r="E1203" s="95" t="s">
        <v>276</v>
      </c>
      <c r="F1203" s="95" t="s">
        <v>221</v>
      </c>
      <c r="G1203" s="92"/>
      <c r="H1203" s="95" t="s">
        <v>277</v>
      </c>
      <c r="I1203" s="97">
        <v>60.872999999999998</v>
      </c>
    </row>
    <row r="1204" spans="1:9" x14ac:dyDescent="0.25">
      <c r="A1204" s="92" t="s">
        <v>222</v>
      </c>
      <c r="B1204" s="93">
        <v>45963.424521493056</v>
      </c>
      <c r="C1204" s="94" t="s">
        <v>261</v>
      </c>
      <c r="D1204" s="95" t="s">
        <v>223</v>
      </c>
      <c r="E1204" s="95" t="s">
        <v>276</v>
      </c>
      <c r="F1204" s="95" t="s">
        <v>221</v>
      </c>
      <c r="G1204" s="92"/>
      <c r="H1204" s="95" t="s">
        <v>277</v>
      </c>
      <c r="I1204" s="97">
        <v>61.042999999999999</v>
      </c>
    </row>
    <row r="1205" spans="1:9" x14ac:dyDescent="0.25">
      <c r="A1205" s="92" t="s">
        <v>222</v>
      </c>
      <c r="B1205" s="93">
        <v>45963.425228402775</v>
      </c>
      <c r="C1205" s="94" t="s">
        <v>261</v>
      </c>
      <c r="D1205" s="95" t="s">
        <v>223</v>
      </c>
      <c r="E1205" s="95" t="s">
        <v>276</v>
      </c>
      <c r="F1205" s="95" t="s">
        <v>221</v>
      </c>
      <c r="G1205" s="92"/>
      <c r="H1205" s="95" t="s">
        <v>277</v>
      </c>
      <c r="I1205" s="97">
        <v>61.081000000000003</v>
      </c>
    </row>
    <row r="1206" spans="1:9" x14ac:dyDescent="0.25">
      <c r="A1206" s="92" t="s">
        <v>222</v>
      </c>
      <c r="B1206" s="93">
        <v>45963.425931840276</v>
      </c>
      <c r="C1206" s="94" t="s">
        <v>261</v>
      </c>
      <c r="D1206" s="95" t="s">
        <v>223</v>
      </c>
      <c r="E1206" s="95" t="s">
        <v>276</v>
      </c>
      <c r="F1206" s="95" t="s">
        <v>221</v>
      </c>
      <c r="G1206" s="92"/>
      <c r="H1206" s="95" t="s">
        <v>277</v>
      </c>
      <c r="I1206" s="97">
        <v>60.866999999999997</v>
      </c>
    </row>
    <row r="1207" spans="1:9" x14ac:dyDescent="0.25">
      <c r="A1207" s="92" t="s">
        <v>222</v>
      </c>
      <c r="B1207" s="93">
        <v>45963.426634120369</v>
      </c>
      <c r="C1207" s="94" t="s">
        <v>261</v>
      </c>
      <c r="D1207" s="95" t="s">
        <v>223</v>
      </c>
      <c r="E1207" s="95" t="s">
        <v>276</v>
      </c>
      <c r="F1207" s="95" t="s">
        <v>221</v>
      </c>
      <c r="G1207" s="92"/>
      <c r="H1207" s="95" t="s">
        <v>277</v>
      </c>
      <c r="I1207" s="97">
        <v>60.676000000000002</v>
      </c>
    </row>
    <row r="1208" spans="1:9" x14ac:dyDescent="0.25">
      <c r="A1208" s="92" t="s">
        <v>222</v>
      </c>
      <c r="B1208" s="93">
        <v>45963.427338032408</v>
      </c>
      <c r="C1208" s="94" t="s">
        <v>261</v>
      </c>
      <c r="D1208" s="95" t="s">
        <v>223</v>
      </c>
      <c r="E1208" s="95" t="s">
        <v>276</v>
      </c>
      <c r="F1208" s="95" t="s">
        <v>221</v>
      </c>
      <c r="G1208" s="92"/>
      <c r="H1208" s="95" t="s">
        <v>277</v>
      </c>
      <c r="I1208" s="97">
        <v>60.826999999999998</v>
      </c>
    </row>
    <row r="1209" spans="1:9" x14ac:dyDescent="0.25">
      <c r="A1209" s="92" t="s">
        <v>222</v>
      </c>
      <c r="B1209" s="93">
        <v>45963.428046793983</v>
      </c>
      <c r="C1209" s="94" t="s">
        <v>261</v>
      </c>
      <c r="D1209" s="95" t="s">
        <v>223</v>
      </c>
      <c r="E1209" s="95" t="s">
        <v>276</v>
      </c>
      <c r="F1209" s="95" t="s">
        <v>221</v>
      </c>
      <c r="G1209" s="92"/>
      <c r="H1209" s="95" t="s">
        <v>277</v>
      </c>
      <c r="I1209" s="97">
        <v>61.241</v>
      </c>
    </row>
    <row r="1210" spans="1:9" x14ac:dyDescent="0.25">
      <c r="A1210" s="92" t="s">
        <v>222</v>
      </c>
      <c r="B1210" s="93">
        <v>45963.428752094907</v>
      </c>
      <c r="C1210" s="94" t="s">
        <v>261</v>
      </c>
      <c r="D1210" s="95" t="s">
        <v>223</v>
      </c>
      <c r="E1210" s="95" t="s">
        <v>276</v>
      </c>
      <c r="F1210" s="95" t="s">
        <v>221</v>
      </c>
      <c r="G1210" s="92"/>
      <c r="H1210" s="95" t="s">
        <v>277</v>
      </c>
      <c r="I1210" s="97">
        <v>60.933999999999997</v>
      </c>
    </row>
    <row r="1211" spans="1:9" x14ac:dyDescent="0.25">
      <c r="A1211" s="92" t="s">
        <v>222</v>
      </c>
      <c r="B1211" s="93">
        <v>45963.429457152779</v>
      </c>
      <c r="C1211" s="94" t="s">
        <v>261</v>
      </c>
      <c r="D1211" s="95" t="s">
        <v>223</v>
      </c>
      <c r="E1211" s="95" t="s">
        <v>276</v>
      </c>
      <c r="F1211" s="95" t="s">
        <v>221</v>
      </c>
      <c r="G1211" s="92"/>
      <c r="H1211" s="95" t="s">
        <v>277</v>
      </c>
      <c r="I1211" s="97">
        <v>60.927</v>
      </c>
    </row>
    <row r="1212" spans="1:9" x14ac:dyDescent="0.25">
      <c r="A1212" s="92" t="s">
        <v>222</v>
      </c>
      <c r="B1212" s="93">
        <v>45963.430162442128</v>
      </c>
      <c r="C1212" s="94" t="s">
        <v>261</v>
      </c>
      <c r="D1212" s="95" t="s">
        <v>223</v>
      </c>
      <c r="E1212" s="95" t="s">
        <v>276</v>
      </c>
      <c r="F1212" s="95" t="s">
        <v>221</v>
      </c>
      <c r="G1212" s="92"/>
      <c r="H1212" s="95" t="s">
        <v>277</v>
      </c>
      <c r="I1212" s="97">
        <v>60.927999999999997</v>
      </c>
    </row>
    <row r="1213" spans="1:9" x14ac:dyDescent="0.25">
      <c r="A1213" s="92" t="s">
        <v>222</v>
      </c>
      <c r="B1213" s="93">
        <v>45963.431585763887</v>
      </c>
      <c r="C1213" s="94" t="s">
        <v>261</v>
      </c>
      <c r="D1213" s="95" t="s">
        <v>223</v>
      </c>
      <c r="E1213" s="95" t="s">
        <v>276</v>
      </c>
      <c r="F1213" s="95" t="s">
        <v>221</v>
      </c>
      <c r="G1213" s="92"/>
      <c r="H1213" s="95" t="s">
        <v>277</v>
      </c>
      <c r="I1213" s="97">
        <v>122.995</v>
      </c>
    </row>
    <row r="1214" spans="1:9" x14ac:dyDescent="0.25">
      <c r="A1214" s="92" t="s">
        <v>222</v>
      </c>
      <c r="B1214" s="93">
        <v>45963.43229128472</v>
      </c>
      <c r="C1214" s="94" t="s">
        <v>261</v>
      </c>
      <c r="D1214" s="95" t="s">
        <v>223</v>
      </c>
      <c r="E1214" s="95" t="s">
        <v>276</v>
      </c>
      <c r="F1214" s="95" t="s">
        <v>221</v>
      </c>
      <c r="G1214" s="92"/>
      <c r="H1214" s="95" t="s">
        <v>277</v>
      </c>
      <c r="I1214" s="97">
        <v>60.947000000000003</v>
      </c>
    </row>
    <row r="1215" spans="1:9" x14ac:dyDescent="0.25">
      <c r="A1215" s="92" t="s">
        <v>222</v>
      </c>
      <c r="B1215" s="93">
        <v>45963.432996574069</v>
      </c>
      <c r="C1215" s="94" t="s">
        <v>261</v>
      </c>
      <c r="D1215" s="95" t="s">
        <v>223</v>
      </c>
      <c r="E1215" s="95" t="s">
        <v>276</v>
      </c>
      <c r="F1215" s="95" t="s">
        <v>221</v>
      </c>
      <c r="G1215" s="92"/>
      <c r="H1215" s="95" t="s">
        <v>277</v>
      </c>
      <c r="I1215" s="97">
        <v>60.939</v>
      </c>
    </row>
    <row r="1216" spans="1:9" x14ac:dyDescent="0.25">
      <c r="A1216" s="92" t="s">
        <v>222</v>
      </c>
      <c r="B1216" s="93">
        <v>45963.433701412032</v>
      </c>
      <c r="C1216" s="94" t="s">
        <v>261</v>
      </c>
      <c r="D1216" s="95" t="s">
        <v>223</v>
      </c>
      <c r="E1216" s="95" t="s">
        <v>276</v>
      </c>
      <c r="F1216" s="95" t="s">
        <v>221</v>
      </c>
      <c r="G1216" s="92"/>
      <c r="H1216" s="95" t="s">
        <v>277</v>
      </c>
      <c r="I1216" s="97">
        <v>60.912999999999997</v>
      </c>
    </row>
    <row r="1217" spans="1:9" x14ac:dyDescent="0.25">
      <c r="A1217" s="92" t="s">
        <v>222</v>
      </c>
      <c r="B1217" s="93">
        <v>45963.434401145831</v>
      </c>
      <c r="C1217" s="94" t="s">
        <v>261</v>
      </c>
      <c r="D1217" s="95" t="s">
        <v>223</v>
      </c>
      <c r="E1217" s="95" t="s">
        <v>276</v>
      </c>
      <c r="F1217" s="95" t="s">
        <v>221</v>
      </c>
      <c r="G1217" s="92"/>
      <c r="H1217" s="95" t="s">
        <v>277</v>
      </c>
      <c r="I1217" s="97">
        <v>60.451999999999998</v>
      </c>
    </row>
    <row r="1218" spans="1:9" x14ac:dyDescent="0.25">
      <c r="A1218" s="92" t="s">
        <v>222</v>
      </c>
      <c r="B1218" s="93">
        <v>45963.435103888885</v>
      </c>
      <c r="C1218" s="94" t="s">
        <v>261</v>
      </c>
      <c r="D1218" s="95" t="s">
        <v>223</v>
      </c>
      <c r="E1218" s="95" t="s">
        <v>276</v>
      </c>
      <c r="F1218" s="95" t="s">
        <v>221</v>
      </c>
      <c r="G1218" s="92"/>
      <c r="H1218" s="95" t="s">
        <v>277</v>
      </c>
      <c r="I1218" s="97">
        <v>60.726999999999997</v>
      </c>
    </row>
    <row r="1219" spans="1:9" x14ac:dyDescent="0.25">
      <c r="A1219" s="92" t="s">
        <v>222</v>
      </c>
      <c r="B1219" s="93">
        <v>45963.43580663194</v>
      </c>
      <c r="C1219" s="94" t="s">
        <v>261</v>
      </c>
      <c r="D1219" s="95" t="s">
        <v>223</v>
      </c>
      <c r="E1219" s="95" t="s">
        <v>276</v>
      </c>
      <c r="F1219" s="95" t="s">
        <v>221</v>
      </c>
      <c r="G1219" s="92"/>
      <c r="H1219" s="95" t="s">
        <v>277</v>
      </c>
      <c r="I1219" s="97">
        <v>60.713999999999999</v>
      </c>
    </row>
    <row r="1220" spans="1:9" x14ac:dyDescent="0.25">
      <c r="A1220" s="92" t="s">
        <v>222</v>
      </c>
      <c r="B1220" s="93">
        <v>45963.436510300926</v>
      </c>
      <c r="C1220" s="94" t="s">
        <v>261</v>
      </c>
      <c r="D1220" s="95" t="s">
        <v>223</v>
      </c>
      <c r="E1220" s="95" t="s">
        <v>276</v>
      </c>
      <c r="F1220" s="95" t="s">
        <v>221</v>
      </c>
      <c r="G1220" s="92"/>
      <c r="H1220" s="95" t="s">
        <v>277</v>
      </c>
      <c r="I1220" s="97">
        <v>60.798000000000002</v>
      </c>
    </row>
    <row r="1221" spans="1:9" x14ac:dyDescent="0.25">
      <c r="A1221" s="92" t="s">
        <v>222</v>
      </c>
      <c r="B1221" s="93">
        <v>45963.437212592587</v>
      </c>
      <c r="C1221" s="94" t="s">
        <v>261</v>
      </c>
      <c r="D1221" s="95" t="s">
        <v>223</v>
      </c>
      <c r="E1221" s="95" t="s">
        <v>276</v>
      </c>
      <c r="F1221" s="95" t="s">
        <v>221</v>
      </c>
      <c r="G1221" s="92"/>
      <c r="H1221" s="95" t="s">
        <v>277</v>
      </c>
      <c r="I1221" s="97">
        <v>60.686</v>
      </c>
    </row>
    <row r="1222" spans="1:9" x14ac:dyDescent="0.25">
      <c r="A1222" s="92" t="s">
        <v>222</v>
      </c>
      <c r="B1222" s="93">
        <v>45963.437915092589</v>
      </c>
      <c r="C1222" s="94" t="s">
        <v>261</v>
      </c>
      <c r="D1222" s="95" t="s">
        <v>223</v>
      </c>
      <c r="E1222" s="95" t="s">
        <v>276</v>
      </c>
      <c r="F1222" s="95" t="s">
        <v>221</v>
      </c>
      <c r="G1222" s="92"/>
      <c r="H1222" s="95" t="s">
        <v>277</v>
      </c>
      <c r="I1222" s="97">
        <v>60.691000000000003</v>
      </c>
    </row>
    <row r="1223" spans="1:9" x14ac:dyDescent="0.25">
      <c r="A1223" s="92" t="s">
        <v>222</v>
      </c>
      <c r="B1223" s="93">
        <v>45963.438618796295</v>
      </c>
      <c r="C1223" s="94" t="s">
        <v>261</v>
      </c>
      <c r="D1223" s="95" t="s">
        <v>223</v>
      </c>
      <c r="E1223" s="95" t="s">
        <v>276</v>
      </c>
      <c r="F1223" s="95" t="s">
        <v>221</v>
      </c>
      <c r="G1223" s="92"/>
      <c r="H1223" s="95" t="s">
        <v>277</v>
      </c>
      <c r="I1223" s="97">
        <v>60.805999999999997</v>
      </c>
    </row>
    <row r="1224" spans="1:9" x14ac:dyDescent="0.25">
      <c r="A1224" s="92" t="s">
        <v>222</v>
      </c>
      <c r="B1224" s="93">
        <v>45963.439321979167</v>
      </c>
      <c r="C1224" s="94" t="s">
        <v>261</v>
      </c>
      <c r="D1224" s="95" t="s">
        <v>223</v>
      </c>
      <c r="E1224" s="95" t="s">
        <v>276</v>
      </c>
      <c r="F1224" s="95" t="s">
        <v>221</v>
      </c>
      <c r="G1224" s="92"/>
      <c r="H1224" s="95" t="s">
        <v>277</v>
      </c>
      <c r="I1224" s="97">
        <v>60.76</v>
      </c>
    </row>
    <row r="1225" spans="1:9" x14ac:dyDescent="0.25">
      <c r="A1225" s="92" t="s">
        <v>222</v>
      </c>
      <c r="B1225" s="93">
        <v>45963.440021724535</v>
      </c>
      <c r="C1225" s="94" t="s">
        <v>261</v>
      </c>
      <c r="D1225" s="95" t="s">
        <v>223</v>
      </c>
      <c r="E1225" s="95" t="s">
        <v>276</v>
      </c>
      <c r="F1225" s="95" t="s">
        <v>221</v>
      </c>
      <c r="G1225" s="92"/>
      <c r="H1225" s="95" t="s">
        <v>277</v>
      </c>
      <c r="I1225" s="97">
        <v>60.466999999999999</v>
      </c>
    </row>
    <row r="1226" spans="1:9" x14ac:dyDescent="0.25">
      <c r="A1226" s="92" t="s">
        <v>222</v>
      </c>
      <c r="B1226" s="93">
        <v>45963.440724236112</v>
      </c>
      <c r="C1226" s="94" t="s">
        <v>261</v>
      </c>
      <c r="D1226" s="95" t="s">
        <v>223</v>
      </c>
      <c r="E1226" s="95" t="s">
        <v>276</v>
      </c>
      <c r="F1226" s="95" t="s">
        <v>221</v>
      </c>
      <c r="G1226" s="92"/>
      <c r="H1226" s="95" t="s">
        <v>277</v>
      </c>
      <c r="I1226" s="97">
        <v>60.703000000000003</v>
      </c>
    </row>
    <row r="1227" spans="1:9" x14ac:dyDescent="0.25">
      <c r="A1227" s="92" t="s">
        <v>222</v>
      </c>
      <c r="B1227" s="93">
        <v>45963.441426759258</v>
      </c>
      <c r="C1227" s="94" t="s">
        <v>261</v>
      </c>
      <c r="D1227" s="95" t="s">
        <v>223</v>
      </c>
      <c r="E1227" s="95" t="s">
        <v>276</v>
      </c>
      <c r="F1227" s="95" t="s">
        <v>221</v>
      </c>
      <c r="G1227" s="92"/>
      <c r="H1227" s="95" t="s">
        <v>277</v>
      </c>
      <c r="I1227" s="97">
        <v>60.686999999999998</v>
      </c>
    </row>
    <row r="1228" spans="1:9" x14ac:dyDescent="0.25">
      <c r="A1228" s="92" t="s">
        <v>222</v>
      </c>
      <c r="B1228" s="93">
        <v>45963.442130925927</v>
      </c>
      <c r="C1228" s="94" t="s">
        <v>261</v>
      </c>
      <c r="D1228" s="95" t="s">
        <v>223</v>
      </c>
      <c r="E1228" s="95" t="s">
        <v>276</v>
      </c>
      <c r="F1228" s="95" t="s">
        <v>221</v>
      </c>
      <c r="G1228" s="92"/>
      <c r="H1228" s="95" t="s">
        <v>277</v>
      </c>
      <c r="I1228" s="97">
        <v>60.834000000000003</v>
      </c>
    </row>
    <row r="1229" spans="1:9" x14ac:dyDescent="0.25">
      <c r="A1229" s="92" t="s">
        <v>222</v>
      </c>
      <c r="B1229" s="93">
        <v>45963.442833402776</v>
      </c>
      <c r="C1229" s="94" t="s">
        <v>261</v>
      </c>
      <c r="D1229" s="95" t="s">
        <v>223</v>
      </c>
      <c r="E1229" s="95" t="s">
        <v>276</v>
      </c>
      <c r="F1229" s="95" t="s">
        <v>221</v>
      </c>
      <c r="G1229" s="92"/>
      <c r="H1229" s="95" t="s">
        <v>277</v>
      </c>
      <c r="I1229" s="97">
        <v>60.701000000000001</v>
      </c>
    </row>
    <row r="1230" spans="1:9" x14ac:dyDescent="0.25">
      <c r="A1230" s="92" t="s">
        <v>222</v>
      </c>
      <c r="B1230" s="93">
        <v>45963.444267604165</v>
      </c>
      <c r="C1230" s="94" t="s">
        <v>261</v>
      </c>
      <c r="D1230" s="95" t="s">
        <v>223</v>
      </c>
      <c r="E1230" s="95" t="s">
        <v>276</v>
      </c>
      <c r="F1230" s="95" t="s">
        <v>221</v>
      </c>
      <c r="G1230" s="92"/>
      <c r="H1230" s="95" t="s">
        <v>277</v>
      </c>
      <c r="I1230" s="97">
        <v>123.84</v>
      </c>
    </row>
    <row r="1231" spans="1:9" x14ac:dyDescent="0.25">
      <c r="A1231" s="92" t="s">
        <v>222</v>
      </c>
      <c r="B1231" s="93">
        <v>45963.444973124999</v>
      </c>
      <c r="C1231" s="94" t="s">
        <v>261</v>
      </c>
      <c r="D1231" s="95" t="s">
        <v>223</v>
      </c>
      <c r="E1231" s="95" t="s">
        <v>276</v>
      </c>
      <c r="F1231" s="95" t="s">
        <v>221</v>
      </c>
      <c r="G1231" s="92"/>
      <c r="H1231" s="95" t="s">
        <v>277</v>
      </c>
      <c r="I1231" s="97">
        <v>60.96</v>
      </c>
    </row>
    <row r="1232" spans="1:9" x14ac:dyDescent="0.25">
      <c r="A1232" s="92" t="s">
        <v>222</v>
      </c>
      <c r="B1232" s="93">
        <v>45963.445681192126</v>
      </c>
      <c r="C1232" s="94" t="s">
        <v>261</v>
      </c>
      <c r="D1232" s="95" t="s">
        <v>223</v>
      </c>
      <c r="E1232" s="95" t="s">
        <v>276</v>
      </c>
      <c r="F1232" s="95" t="s">
        <v>221</v>
      </c>
      <c r="G1232" s="92"/>
      <c r="H1232" s="95" t="s">
        <v>277</v>
      </c>
      <c r="I1232" s="97">
        <v>61.273000000000003</v>
      </c>
    </row>
    <row r="1233" spans="1:9" x14ac:dyDescent="0.25">
      <c r="A1233" s="92" t="s">
        <v>222</v>
      </c>
      <c r="B1233" s="93">
        <v>45963.446387199074</v>
      </c>
      <c r="C1233" s="94" t="s">
        <v>261</v>
      </c>
      <c r="D1233" s="95" t="s">
        <v>223</v>
      </c>
      <c r="E1233" s="95" t="s">
        <v>276</v>
      </c>
      <c r="F1233" s="95" t="s">
        <v>221</v>
      </c>
      <c r="G1233" s="92"/>
      <c r="H1233" s="95" t="s">
        <v>277</v>
      </c>
      <c r="I1233" s="97">
        <v>60.905999999999999</v>
      </c>
    </row>
    <row r="1234" spans="1:9" x14ac:dyDescent="0.25">
      <c r="A1234" s="92" t="s">
        <v>222</v>
      </c>
      <c r="B1234" s="93">
        <v>45963.447090381946</v>
      </c>
      <c r="C1234" s="94" t="s">
        <v>261</v>
      </c>
      <c r="D1234" s="95" t="s">
        <v>223</v>
      </c>
      <c r="E1234" s="95" t="s">
        <v>276</v>
      </c>
      <c r="F1234" s="95" t="s">
        <v>221</v>
      </c>
      <c r="G1234" s="92"/>
      <c r="H1234" s="95" t="s">
        <v>277</v>
      </c>
      <c r="I1234" s="97">
        <v>60.853999999999999</v>
      </c>
    </row>
    <row r="1235" spans="1:9" x14ac:dyDescent="0.25">
      <c r="A1235" s="92" t="s">
        <v>222</v>
      </c>
      <c r="B1235" s="93">
        <v>45963.4477940625</v>
      </c>
      <c r="C1235" s="94" t="s">
        <v>261</v>
      </c>
      <c r="D1235" s="95" t="s">
        <v>223</v>
      </c>
      <c r="E1235" s="95" t="s">
        <v>276</v>
      </c>
      <c r="F1235" s="95" t="s">
        <v>221</v>
      </c>
      <c r="G1235" s="92"/>
      <c r="H1235" s="95" t="s">
        <v>277</v>
      </c>
      <c r="I1235" s="97">
        <v>60.798999999999999</v>
      </c>
    </row>
    <row r="1236" spans="1:9" x14ac:dyDescent="0.25">
      <c r="A1236" s="92" t="s">
        <v>222</v>
      </c>
      <c r="B1236" s="93">
        <v>45963.448494733791</v>
      </c>
      <c r="C1236" s="94" t="s">
        <v>261</v>
      </c>
      <c r="D1236" s="95" t="s">
        <v>223</v>
      </c>
      <c r="E1236" s="95" t="s">
        <v>276</v>
      </c>
      <c r="F1236" s="95" t="s">
        <v>221</v>
      </c>
      <c r="G1236" s="92"/>
      <c r="H1236" s="95" t="s">
        <v>277</v>
      </c>
      <c r="I1236" s="97">
        <v>60.53</v>
      </c>
    </row>
    <row r="1237" spans="1:9" x14ac:dyDescent="0.25">
      <c r="A1237" s="92" t="s">
        <v>222</v>
      </c>
      <c r="B1237" s="93">
        <v>45963.449197476853</v>
      </c>
      <c r="C1237" s="94" t="s">
        <v>261</v>
      </c>
      <c r="D1237" s="95" t="s">
        <v>223</v>
      </c>
      <c r="E1237" s="95" t="s">
        <v>276</v>
      </c>
      <c r="F1237" s="95" t="s">
        <v>221</v>
      </c>
      <c r="G1237" s="92"/>
      <c r="H1237" s="95" t="s">
        <v>277</v>
      </c>
      <c r="I1237" s="97">
        <v>60.728000000000002</v>
      </c>
    </row>
    <row r="1238" spans="1:9" x14ac:dyDescent="0.25">
      <c r="A1238" s="92" t="s">
        <v>222</v>
      </c>
      <c r="B1238" s="93">
        <v>45963.449899525462</v>
      </c>
      <c r="C1238" s="94" t="s">
        <v>261</v>
      </c>
      <c r="D1238" s="95" t="s">
        <v>223</v>
      </c>
      <c r="E1238" s="95" t="s">
        <v>276</v>
      </c>
      <c r="F1238" s="95" t="s">
        <v>221</v>
      </c>
      <c r="G1238" s="92"/>
      <c r="H1238" s="95" t="s">
        <v>277</v>
      </c>
      <c r="I1238" s="97">
        <v>60.664999999999999</v>
      </c>
    </row>
    <row r="1239" spans="1:9" x14ac:dyDescent="0.25">
      <c r="A1239" s="92" t="s">
        <v>222</v>
      </c>
      <c r="B1239" s="93">
        <v>45963.450614317131</v>
      </c>
      <c r="C1239" s="94" t="s">
        <v>261</v>
      </c>
      <c r="D1239" s="95" t="s">
        <v>223</v>
      </c>
      <c r="E1239" s="95" t="s">
        <v>276</v>
      </c>
      <c r="F1239" s="95" t="s">
        <v>221</v>
      </c>
      <c r="G1239" s="92"/>
      <c r="H1239" s="95" t="s">
        <v>277</v>
      </c>
      <c r="I1239" s="97">
        <v>61.759</v>
      </c>
    </row>
    <row r="1240" spans="1:9" x14ac:dyDescent="0.25">
      <c r="A1240" s="92" t="s">
        <v>222</v>
      </c>
      <c r="B1240" s="93">
        <v>45963.451317766201</v>
      </c>
      <c r="C1240" s="94" t="s">
        <v>261</v>
      </c>
      <c r="D1240" s="95" t="s">
        <v>223</v>
      </c>
      <c r="E1240" s="95" t="s">
        <v>276</v>
      </c>
      <c r="F1240" s="95" t="s">
        <v>221</v>
      </c>
      <c r="G1240" s="92"/>
      <c r="H1240" s="95" t="s">
        <v>277</v>
      </c>
      <c r="I1240" s="97">
        <v>60.771999999999998</v>
      </c>
    </row>
    <row r="1241" spans="1:9" x14ac:dyDescent="0.25">
      <c r="A1241" s="92" t="s">
        <v>222</v>
      </c>
      <c r="B1241" s="93">
        <v>45963.452019097218</v>
      </c>
      <c r="C1241" s="94" t="s">
        <v>261</v>
      </c>
      <c r="D1241" s="95" t="s">
        <v>223</v>
      </c>
      <c r="E1241" s="95" t="s">
        <v>276</v>
      </c>
      <c r="F1241" s="95" t="s">
        <v>221</v>
      </c>
      <c r="G1241" s="92"/>
      <c r="H1241" s="95" t="s">
        <v>277</v>
      </c>
      <c r="I1241" s="97">
        <v>60.6</v>
      </c>
    </row>
    <row r="1242" spans="1:9" x14ac:dyDescent="0.25">
      <c r="A1242" s="92" t="s">
        <v>222</v>
      </c>
      <c r="B1242" s="93">
        <v>45963.452727407406</v>
      </c>
      <c r="C1242" s="94" t="s">
        <v>261</v>
      </c>
      <c r="D1242" s="95" t="s">
        <v>223</v>
      </c>
      <c r="E1242" s="95" t="s">
        <v>276</v>
      </c>
      <c r="F1242" s="95" t="s">
        <v>221</v>
      </c>
      <c r="G1242" s="92"/>
      <c r="H1242" s="95" t="s">
        <v>277</v>
      </c>
      <c r="I1242" s="97">
        <v>61.201999999999998</v>
      </c>
    </row>
    <row r="1243" spans="1:9" x14ac:dyDescent="0.25">
      <c r="A1243" s="92" t="s">
        <v>222</v>
      </c>
      <c r="B1243" s="93">
        <v>45963.453430636575</v>
      </c>
      <c r="C1243" s="94" t="s">
        <v>261</v>
      </c>
      <c r="D1243" s="95" t="s">
        <v>223</v>
      </c>
      <c r="E1243" s="95" t="s">
        <v>276</v>
      </c>
      <c r="F1243" s="95" t="s">
        <v>221</v>
      </c>
      <c r="G1243" s="92"/>
      <c r="H1243" s="95" t="s">
        <v>277</v>
      </c>
      <c r="I1243" s="97">
        <v>60.753</v>
      </c>
    </row>
    <row r="1244" spans="1:9" x14ac:dyDescent="0.25">
      <c r="A1244" s="92" t="s">
        <v>222</v>
      </c>
      <c r="B1244" s="93">
        <v>45963.454133599538</v>
      </c>
      <c r="C1244" s="94" t="s">
        <v>261</v>
      </c>
      <c r="D1244" s="95" t="s">
        <v>223</v>
      </c>
      <c r="E1244" s="95" t="s">
        <v>276</v>
      </c>
      <c r="F1244" s="95" t="s">
        <v>221</v>
      </c>
      <c r="G1244" s="92"/>
      <c r="H1244" s="95" t="s">
        <v>277</v>
      </c>
      <c r="I1244" s="97">
        <v>60.738999999999997</v>
      </c>
    </row>
    <row r="1245" spans="1:9" x14ac:dyDescent="0.25">
      <c r="A1245" s="92" t="s">
        <v>222</v>
      </c>
      <c r="B1245" s="93">
        <v>45963.455565011573</v>
      </c>
      <c r="C1245" s="94" t="s">
        <v>261</v>
      </c>
      <c r="D1245" s="95" t="s">
        <v>223</v>
      </c>
      <c r="E1245" s="95" t="s">
        <v>276</v>
      </c>
      <c r="F1245" s="95" t="s">
        <v>221</v>
      </c>
      <c r="G1245" s="92"/>
      <c r="H1245" s="95" t="s">
        <v>277</v>
      </c>
      <c r="I1245" s="97">
        <v>123.69499999999999</v>
      </c>
    </row>
    <row r="1246" spans="1:9" x14ac:dyDescent="0.25">
      <c r="A1246" s="92" t="s">
        <v>222</v>
      </c>
      <c r="B1246" s="93">
        <v>45963.456275625002</v>
      </c>
      <c r="C1246" s="94" t="s">
        <v>261</v>
      </c>
      <c r="D1246" s="95" t="s">
        <v>223</v>
      </c>
      <c r="E1246" s="95" t="s">
        <v>276</v>
      </c>
      <c r="F1246" s="95" t="s">
        <v>221</v>
      </c>
      <c r="G1246" s="92"/>
      <c r="H1246" s="95" t="s">
        <v>277</v>
      </c>
      <c r="I1246" s="97">
        <v>61.393999999999998</v>
      </c>
    </row>
    <row r="1247" spans="1:9" x14ac:dyDescent="0.25">
      <c r="A1247" s="92" t="s">
        <v>222</v>
      </c>
      <c r="B1247" s="93">
        <v>45963.456981180556</v>
      </c>
      <c r="C1247" s="94" t="s">
        <v>261</v>
      </c>
      <c r="D1247" s="95" t="s">
        <v>223</v>
      </c>
      <c r="E1247" s="95" t="s">
        <v>276</v>
      </c>
      <c r="F1247" s="95" t="s">
        <v>221</v>
      </c>
      <c r="G1247" s="92"/>
      <c r="H1247" s="95" t="s">
        <v>277</v>
      </c>
      <c r="I1247" s="97">
        <v>60.951000000000001</v>
      </c>
    </row>
    <row r="1248" spans="1:9" x14ac:dyDescent="0.25">
      <c r="A1248" s="92" t="s">
        <v>222</v>
      </c>
      <c r="B1248" s="93">
        <v>45963.457688298608</v>
      </c>
      <c r="C1248" s="94" t="s">
        <v>261</v>
      </c>
      <c r="D1248" s="95" t="s">
        <v>223</v>
      </c>
      <c r="E1248" s="95" t="s">
        <v>276</v>
      </c>
      <c r="F1248" s="95" t="s">
        <v>221</v>
      </c>
      <c r="G1248" s="92"/>
      <c r="H1248" s="95" t="s">
        <v>277</v>
      </c>
      <c r="I1248" s="97">
        <v>61.101999999999997</v>
      </c>
    </row>
    <row r="1249" spans="1:9" x14ac:dyDescent="0.25">
      <c r="A1249" s="92" t="s">
        <v>222</v>
      </c>
      <c r="B1249" s="93">
        <v>45963.458393148147</v>
      </c>
      <c r="C1249" s="94" t="s">
        <v>261</v>
      </c>
      <c r="D1249" s="95" t="s">
        <v>223</v>
      </c>
      <c r="E1249" s="95" t="s">
        <v>276</v>
      </c>
      <c r="F1249" s="95" t="s">
        <v>221</v>
      </c>
      <c r="G1249" s="92"/>
      <c r="H1249" s="95" t="s">
        <v>277</v>
      </c>
      <c r="I1249" s="97">
        <v>60.905000000000001</v>
      </c>
    </row>
    <row r="1250" spans="1:9" x14ac:dyDescent="0.25">
      <c r="A1250" s="92" t="s">
        <v>222</v>
      </c>
      <c r="B1250" s="93">
        <v>45963.459099571759</v>
      </c>
      <c r="C1250" s="94" t="s">
        <v>261</v>
      </c>
      <c r="D1250" s="95" t="s">
        <v>223</v>
      </c>
      <c r="E1250" s="95" t="s">
        <v>276</v>
      </c>
      <c r="F1250" s="95" t="s">
        <v>221</v>
      </c>
      <c r="G1250" s="92"/>
      <c r="H1250" s="95" t="s">
        <v>277</v>
      </c>
      <c r="I1250" s="97">
        <v>60.951999999999998</v>
      </c>
    </row>
    <row r="1251" spans="1:9" x14ac:dyDescent="0.25">
      <c r="A1251" s="92" t="s">
        <v>222</v>
      </c>
      <c r="B1251" s="93">
        <v>45963.459806030092</v>
      </c>
      <c r="C1251" s="94" t="s">
        <v>261</v>
      </c>
      <c r="D1251" s="95" t="s">
        <v>223</v>
      </c>
      <c r="E1251" s="95" t="s">
        <v>276</v>
      </c>
      <c r="F1251" s="95" t="s">
        <v>221</v>
      </c>
      <c r="G1251" s="92"/>
      <c r="H1251" s="95" t="s">
        <v>277</v>
      </c>
      <c r="I1251" s="97">
        <v>61.140999999999998</v>
      </c>
    </row>
    <row r="1252" spans="1:9" x14ac:dyDescent="0.25">
      <c r="A1252" s="92" t="s">
        <v>222</v>
      </c>
      <c r="B1252" s="93">
        <v>45963.460512708334</v>
      </c>
      <c r="C1252" s="94" t="s">
        <v>261</v>
      </c>
      <c r="D1252" s="95" t="s">
        <v>223</v>
      </c>
      <c r="E1252" s="95" t="s">
        <v>276</v>
      </c>
      <c r="F1252" s="95" t="s">
        <v>221</v>
      </c>
      <c r="G1252" s="92"/>
      <c r="H1252" s="95" t="s">
        <v>277</v>
      </c>
      <c r="I1252" s="97">
        <v>61.04</v>
      </c>
    </row>
    <row r="1253" spans="1:9" x14ac:dyDescent="0.25">
      <c r="A1253" s="92" t="s">
        <v>222</v>
      </c>
      <c r="B1253" s="93">
        <v>45963.461216840275</v>
      </c>
      <c r="C1253" s="94" t="s">
        <v>261</v>
      </c>
      <c r="D1253" s="95" t="s">
        <v>223</v>
      </c>
      <c r="E1253" s="95" t="s">
        <v>276</v>
      </c>
      <c r="F1253" s="95" t="s">
        <v>221</v>
      </c>
      <c r="G1253" s="92"/>
      <c r="H1253" s="95" t="s">
        <v>277</v>
      </c>
      <c r="I1253" s="97">
        <v>60.847999999999999</v>
      </c>
    </row>
    <row r="1254" spans="1:9" x14ac:dyDescent="0.25">
      <c r="A1254" s="92" t="s">
        <v>222</v>
      </c>
      <c r="B1254" s="93">
        <v>45963.461922835646</v>
      </c>
      <c r="C1254" s="94" t="s">
        <v>261</v>
      </c>
      <c r="D1254" s="95" t="s">
        <v>223</v>
      </c>
      <c r="E1254" s="95" t="s">
        <v>276</v>
      </c>
      <c r="F1254" s="95" t="s">
        <v>221</v>
      </c>
      <c r="G1254" s="92"/>
      <c r="H1254" s="95" t="s">
        <v>277</v>
      </c>
      <c r="I1254" s="97">
        <v>61.008000000000003</v>
      </c>
    </row>
    <row r="1255" spans="1:9" x14ac:dyDescent="0.25">
      <c r="A1255" s="92" t="s">
        <v>222</v>
      </c>
      <c r="B1255" s="93">
        <v>45963.46263228009</v>
      </c>
      <c r="C1255" s="94" t="s">
        <v>261</v>
      </c>
      <c r="D1255" s="95" t="s">
        <v>223</v>
      </c>
      <c r="E1255" s="95" t="s">
        <v>276</v>
      </c>
      <c r="F1255" s="95" t="s">
        <v>221</v>
      </c>
      <c r="G1255" s="92"/>
      <c r="H1255" s="95" t="s">
        <v>277</v>
      </c>
      <c r="I1255" s="97">
        <v>61.290999999999997</v>
      </c>
    </row>
    <row r="1256" spans="1:9" x14ac:dyDescent="0.25">
      <c r="A1256" s="92" t="s">
        <v>222</v>
      </c>
      <c r="B1256" s="93">
        <v>45963.46333918981</v>
      </c>
      <c r="C1256" s="94" t="s">
        <v>261</v>
      </c>
      <c r="D1256" s="95" t="s">
        <v>223</v>
      </c>
      <c r="E1256" s="95" t="s">
        <v>276</v>
      </c>
      <c r="F1256" s="95" t="s">
        <v>221</v>
      </c>
      <c r="G1256" s="92"/>
      <c r="H1256" s="95" t="s">
        <v>277</v>
      </c>
      <c r="I1256" s="97">
        <v>61.088000000000001</v>
      </c>
    </row>
    <row r="1257" spans="1:9" x14ac:dyDescent="0.25">
      <c r="A1257" s="92" t="s">
        <v>222</v>
      </c>
      <c r="B1257" s="93">
        <v>45963.464044722219</v>
      </c>
      <c r="C1257" s="94" t="s">
        <v>261</v>
      </c>
      <c r="D1257" s="95" t="s">
        <v>223</v>
      </c>
      <c r="E1257" s="95" t="s">
        <v>276</v>
      </c>
      <c r="F1257" s="95" t="s">
        <v>221</v>
      </c>
      <c r="G1257" s="92"/>
      <c r="H1257" s="95" t="s">
        <v>277</v>
      </c>
      <c r="I1257" s="97">
        <v>60.960999999999999</v>
      </c>
    </row>
    <row r="1258" spans="1:9" x14ac:dyDescent="0.25">
      <c r="A1258" s="92" t="s">
        <v>222</v>
      </c>
      <c r="B1258" s="93">
        <v>45963.464756967587</v>
      </c>
      <c r="C1258" s="94" t="s">
        <v>261</v>
      </c>
      <c r="D1258" s="95" t="s">
        <v>223</v>
      </c>
      <c r="E1258" s="95" t="s">
        <v>276</v>
      </c>
      <c r="F1258" s="95" t="s">
        <v>221</v>
      </c>
      <c r="G1258" s="92"/>
      <c r="H1258" s="95" t="s">
        <v>277</v>
      </c>
      <c r="I1258" s="97">
        <v>61.536000000000001</v>
      </c>
    </row>
    <row r="1259" spans="1:9" x14ac:dyDescent="0.25">
      <c r="A1259" s="92" t="s">
        <v>222</v>
      </c>
      <c r="B1259" s="93">
        <v>45963.46546850694</v>
      </c>
      <c r="C1259" s="94" t="s">
        <v>261</v>
      </c>
      <c r="D1259" s="95" t="s">
        <v>223</v>
      </c>
      <c r="E1259" s="95" t="s">
        <v>276</v>
      </c>
      <c r="F1259" s="95" t="s">
        <v>221</v>
      </c>
      <c r="G1259" s="92"/>
      <c r="H1259" s="95" t="s">
        <v>277</v>
      </c>
      <c r="I1259" s="97">
        <v>61.484000000000002</v>
      </c>
    </row>
    <row r="1260" spans="1:9" x14ac:dyDescent="0.25">
      <c r="A1260" s="92" t="s">
        <v>222</v>
      </c>
      <c r="B1260" s="93">
        <v>45963.466173321758</v>
      </c>
      <c r="C1260" s="94" t="s">
        <v>261</v>
      </c>
      <c r="D1260" s="95" t="s">
        <v>223</v>
      </c>
      <c r="E1260" s="95" t="s">
        <v>276</v>
      </c>
      <c r="F1260" s="95" t="s">
        <v>221</v>
      </c>
      <c r="G1260" s="92"/>
      <c r="H1260" s="95" t="s">
        <v>277</v>
      </c>
      <c r="I1260" s="97">
        <v>60.9</v>
      </c>
    </row>
    <row r="1261" spans="1:9" x14ac:dyDescent="0.25">
      <c r="A1261" s="92" t="s">
        <v>222</v>
      </c>
      <c r="B1261" s="93">
        <v>45963.466877719904</v>
      </c>
      <c r="C1261" s="94" t="s">
        <v>261</v>
      </c>
      <c r="D1261" s="95" t="s">
        <v>223</v>
      </c>
      <c r="E1261" s="95" t="s">
        <v>276</v>
      </c>
      <c r="F1261" s="95" t="s">
        <v>221</v>
      </c>
      <c r="G1261" s="92"/>
      <c r="H1261" s="95" t="s">
        <v>277</v>
      </c>
      <c r="I1261" s="97">
        <v>60.844000000000001</v>
      </c>
    </row>
    <row r="1262" spans="1:9" x14ac:dyDescent="0.25">
      <c r="A1262" s="92" t="s">
        <v>222</v>
      </c>
      <c r="B1262" s="93">
        <v>45963.467584166661</v>
      </c>
      <c r="C1262" s="94" t="s">
        <v>261</v>
      </c>
      <c r="D1262" s="95" t="s">
        <v>223</v>
      </c>
      <c r="E1262" s="95" t="s">
        <v>276</v>
      </c>
      <c r="F1262" s="95" t="s">
        <v>221</v>
      </c>
      <c r="G1262" s="92"/>
      <c r="H1262" s="95" t="s">
        <v>277</v>
      </c>
      <c r="I1262" s="97">
        <v>60.959000000000003</v>
      </c>
    </row>
    <row r="1263" spans="1:9" x14ac:dyDescent="0.25">
      <c r="A1263" s="92" t="s">
        <v>222</v>
      </c>
      <c r="B1263" s="93">
        <v>45963.468288981479</v>
      </c>
      <c r="C1263" s="94" t="s">
        <v>261</v>
      </c>
      <c r="D1263" s="95" t="s">
        <v>223</v>
      </c>
      <c r="E1263" s="95" t="s">
        <v>276</v>
      </c>
      <c r="F1263" s="95" t="s">
        <v>221</v>
      </c>
      <c r="G1263" s="92"/>
      <c r="H1263" s="95" t="s">
        <v>277</v>
      </c>
      <c r="I1263" s="97">
        <v>60.993000000000002</v>
      </c>
    </row>
    <row r="1264" spans="1:9" x14ac:dyDescent="0.25">
      <c r="A1264" s="92" t="s">
        <v>222</v>
      </c>
      <c r="B1264" s="93">
        <v>45963.468996585645</v>
      </c>
      <c r="C1264" s="94" t="s">
        <v>261</v>
      </c>
      <c r="D1264" s="95" t="s">
        <v>223</v>
      </c>
      <c r="E1264" s="95" t="s">
        <v>276</v>
      </c>
      <c r="F1264" s="95" t="s">
        <v>221</v>
      </c>
      <c r="G1264" s="92"/>
      <c r="H1264" s="95" t="s">
        <v>277</v>
      </c>
      <c r="I1264" s="97">
        <v>61.140999999999998</v>
      </c>
    </row>
    <row r="1265" spans="1:9" x14ac:dyDescent="0.25">
      <c r="A1265" s="92" t="s">
        <v>222</v>
      </c>
      <c r="B1265" s="93">
        <v>45963.469702800925</v>
      </c>
      <c r="C1265" s="94" t="s">
        <v>261</v>
      </c>
      <c r="D1265" s="95" t="s">
        <v>223</v>
      </c>
      <c r="E1265" s="95" t="s">
        <v>276</v>
      </c>
      <c r="F1265" s="95" t="s">
        <v>221</v>
      </c>
      <c r="G1265" s="92"/>
      <c r="H1265" s="95" t="s">
        <v>277</v>
      </c>
      <c r="I1265" s="97">
        <v>61.015000000000001</v>
      </c>
    </row>
    <row r="1266" spans="1:9" x14ac:dyDescent="0.25">
      <c r="A1266" s="92" t="s">
        <v>222</v>
      </c>
      <c r="B1266" s="93">
        <v>45963.470409479167</v>
      </c>
      <c r="C1266" s="94" t="s">
        <v>261</v>
      </c>
      <c r="D1266" s="95" t="s">
        <v>223</v>
      </c>
      <c r="E1266" s="95" t="s">
        <v>276</v>
      </c>
      <c r="F1266" s="95" t="s">
        <v>221</v>
      </c>
      <c r="G1266" s="92"/>
      <c r="H1266" s="95" t="s">
        <v>277</v>
      </c>
      <c r="I1266" s="97">
        <v>61.06</v>
      </c>
    </row>
    <row r="1267" spans="1:9" x14ac:dyDescent="0.25">
      <c r="A1267" s="92" t="s">
        <v>222</v>
      </c>
      <c r="B1267" s="93">
        <v>45963.471115706016</v>
      </c>
      <c r="C1267" s="94" t="s">
        <v>261</v>
      </c>
      <c r="D1267" s="95" t="s">
        <v>223</v>
      </c>
      <c r="E1267" s="95" t="s">
        <v>276</v>
      </c>
      <c r="F1267" s="95" t="s">
        <v>221</v>
      </c>
      <c r="G1267" s="92"/>
      <c r="H1267" s="95" t="s">
        <v>277</v>
      </c>
      <c r="I1267" s="97">
        <v>61.023000000000003</v>
      </c>
    </row>
    <row r="1268" spans="1:9" x14ac:dyDescent="0.25">
      <c r="A1268" s="92" t="s">
        <v>222</v>
      </c>
      <c r="B1268" s="93">
        <v>45963.471830717594</v>
      </c>
      <c r="C1268" s="94" t="s">
        <v>261</v>
      </c>
      <c r="D1268" s="95" t="s">
        <v>223</v>
      </c>
      <c r="E1268" s="95" t="s">
        <v>276</v>
      </c>
      <c r="F1268" s="95" t="s">
        <v>221</v>
      </c>
      <c r="G1268" s="92"/>
      <c r="H1268" s="95" t="s">
        <v>277</v>
      </c>
      <c r="I1268" s="97">
        <v>61.688000000000002</v>
      </c>
    </row>
    <row r="1269" spans="1:9" x14ac:dyDescent="0.25">
      <c r="A1269" s="92" t="s">
        <v>222</v>
      </c>
      <c r="B1269" s="93">
        <v>45963.472536712958</v>
      </c>
      <c r="C1269" s="94" t="s">
        <v>261</v>
      </c>
      <c r="D1269" s="95" t="s">
        <v>223</v>
      </c>
      <c r="E1269" s="95" t="s">
        <v>276</v>
      </c>
      <c r="F1269" s="95" t="s">
        <v>221</v>
      </c>
      <c r="G1269" s="92"/>
      <c r="H1269" s="95" t="s">
        <v>277</v>
      </c>
      <c r="I1269" s="97">
        <v>61.085999999999999</v>
      </c>
    </row>
    <row r="1270" spans="1:9" x14ac:dyDescent="0.25">
      <c r="A1270" s="92" t="s">
        <v>222</v>
      </c>
      <c r="B1270" s="93">
        <v>45963.473457962958</v>
      </c>
      <c r="C1270" s="94" t="s">
        <v>261</v>
      </c>
      <c r="D1270" s="95" t="s">
        <v>223</v>
      </c>
      <c r="E1270" s="95" t="s">
        <v>276</v>
      </c>
      <c r="F1270" s="95" t="s">
        <v>221</v>
      </c>
      <c r="G1270" s="92"/>
      <c r="H1270" s="95" t="s">
        <v>277</v>
      </c>
      <c r="I1270" s="97">
        <v>79.513999999999996</v>
      </c>
    </row>
    <row r="1271" spans="1:9" x14ac:dyDescent="0.25">
      <c r="A1271" s="92" t="s">
        <v>222</v>
      </c>
      <c r="B1271" s="93">
        <v>45963.388013842588</v>
      </c>
      <c r="C1271" s="94" t="s">
        <v>261</v>
      </c>
      <c r="D1271" s="95" t="s">
        <v>219</v>
      </c>
      <c r="E1271" s="95" t="s">
        <v>251</v>
      </c>
      <c r="F1271" s="95" t="s">
        <v>221</v>
      </c>
      <c r="G1271" s="92"/>
      <c r="H1271" s="95" t="s">
        <v>305</v>
      </c>
      <c r="I1271" s="97">
        <v>114.53400000000001</v>
      </c>
    </row>
    <row r="1272" spans="1:9" x14ac:dyDescent="0.25">
      <c r="A1272" s="92" t="s">
        <v>222</v>
      </c>
      <c r="B1272" s="93">
        <v>45963.38877493055</v>
      </c>
      <c r="C1272" s="94" t="s">
        <v>261</v>
      </c>
      <c r="D1272" s="95" t="s">
        <v>219</v>
      </c>
      <c r="E1272" s="95" t="s">
        <v>251</v>
      </c>
      <c r="F1272" s="95" t="s">
        <v>221</v>
      </c>
      <c r="G1272" s="92"/>
      <c r="H1272" s="95" t="s">
        <v>305</v>
      </c>
      <c r="I1272" s="97">
        <v>65.662000000000006</v>
      </c>
    </row>
    <row r="1273" spans="1:9" x14ac:dyDescent="0.25">
      <c r="A1273" s="92" t="s">
        <v>222</v>
      </c>
      <c r="B1273" s="93">
        <v>45963.389512615737</v>
      </c>
      <c r="C1273" s="94" t="s">
        <v>261</v>
      </c>
      <c r="D1273" s="95" t="s">
        <v>219</v>
      </c>
      <c r="E1273" s="95" t="s">
        <v>251</v>
      </c>
      <c r="F1273" s="95" t="s">
        <v>221</v>
      </c>
      <c r="G1273" s="92"/>
      <c r="H1273" s="95" t="s">
        <v>305</v>
      </c>
      <c r="I1273" s="97">
        <v>63.826999999999998</v>
      </c>
    </row>
    <row r="1274" spans="1:9" x14ac:dyDescent="0.25">
      <c r="A1274" s="92" t="s">
        <v>222</v>
      </c>
      <c r="B1274" s="93">
        <v>45963.390233182865</v>
      </c>
      <c r="C1274" s="94" t="s">
        <v>261</v>
      </c>
      <c r="D1274" s="95" t="s">
        <v>219</v>
      </c>
      <c r="E1274" s="95" t="s">
        <v>251</v>
      </c>
      <c r="F1274" s="95" t="s">
        <v>221</v>
      </c>
      <c r="G1274" s="92"/>
      <c r="H1274" s="95" t="s">
        <v>305</v>
      </c>
      <c r="I1274" s="97">
        <v>62.267000000000003</v>
      </c>
    </row>
    <row r="1275" spans="1:9" x14ac:dyDescent="0.25">
      <c r="A1275" s="92" t="s">
        <v>222</v>
      </c>
      <c r="B1275" s="93">
        <v>45963.391216249998</v>
      </c>
      <c r="C1275" s="94" t="s">
        <v>261</v>
      </c>
      <c r="D1275" s="95" t="s">
        <v>219</v>
      </c>
      <c r="E1275" s="95" t="s">
        <v>251</v>
      </c>
      <c r="F1275" s="95" t="s">
        <v>221</v>
      </c>
      <c r="G1275" s="92"/>
      <c r="H1275" s="95" t="s">
        <v>305</v>
      </c>
      <c r="I1275" s="97">
        <v>84.935000000000002</v>
      </c>
    </row>
    <row r="1276" spans="1:9" x14ac:dyDescent="0.25">
      <c r="A1276" s="92" t="s">
        <v>222</v>
      </c>
      <c r="B1276" s="93">
        <v>45963.391938668981</v>
      </c>
      <c r="C1276" s="94" t="s">
        <v>261</v>
      </c>
      <c r="D1276" s="95" t="s">
        <v>219</v>
      </c>
      <c r="E1276" s="95" t="s">
        <v>251</v>
      </c>
      <c r="F1276" s="95" t="s">
        <v>221</v>
      </c>
      <c r="G1276" s="92"/>
      <c r="H1276" s="95" t="s">
        <v>305</v>
      </c>
      <c r="I1276" s="97">
        <v>62.415999999999997</v>
      </c>
    </row>
    <row r="1277" spans="1:9" x14ac:dyDescent="0.25">
      <c r="A1277" s="92" t="s">
        <v>222</v>
      </c>
      <c r="B1277" s="93">
        <v>45963.392655300922</v>
      </c>
      <c r="C1277" s="94" t="s">
        <v>261</v>
      </c>
      <c r="D1277" s="95" t="s">
        <v>219</v>
      </c>
      <c r="E1277" s="95" t="s">
        <v>251</v>
      </c>
      <c r="F1277" s="95" t="s">
        <v>221</v>
      </c>
      <c r="G1277" s="92"/>
      <c r="H1277" s="95" t="s">
        <v>305</v>
      </c>
      <c r="I1277" s="97">
        <v>61.838000000000001</v>
      </c>
    </row>
    <row r="1278" spans="1:9" x14ac:dyDescent="0.25">
      <c r="A1278" s="92" t="s">
        <v>222</v>
      </c>
      <c r="B1278" s="93">
        <v>45963.39337125</v>
      </c>
      <c r="C1278" s="94" t="s">
        <v>261</v>
      </c>
      <c r="D1278" s="95" t="s">
        <v>219</v>
      </c>
      <c r="E1278" s="95" t="s">
        <v>251</v>
      </c>
      <c r="F1278" s="95" t="s">
        <v>221</v>
      </c>
      <c r="G1278" s="92"/>
      <c r="H1278" s="95" t="s">
        <v>305</v>
      </c>
      <c r="I1278" s="97">
        <v>61.859000000000002</v>
      </c>
    </row>
    <row r="1279" spans="1:9" x14ac:dyDescent="0.25">
      <c r="A1279" s="92" t="s">
        <v>222</v>
      </c>
      <c r="B1279" s="93">
        <v>45963.394088344903</v>
      </c>
      <c r="C1279" s="94" t="s">
        <v>261</v>
      </c>
      <c r="D1279" s="95" t="s">
        <v>219</v>
      </c>
      <c r="E1279" s="95" t="s">
        <v>251</v>
      </c>
      <c r="F1279" s="95" t="s">
        <v>221</v>
      </c>
      <c r="G1279" s="92"/>
      <c r="H1279" s="95" t="s">
        <v>305</v>
      </c>
      <c r="I1279" s="97">
        <v>62.045000000000002</v>
      </c>
    </row>
    <row r="1280" spans="1:9" x14ac:dyDescent="0.25">
      <c r="A1280" s="92" t="s">
        <v>222</v>
      </c>
      <c r="B1280" s="93">
        <v>45963.394794814812</v>
      </c>
      <c r="C1280" s="94" t="s">
        <v>261</v>
      </c>
      <c r="D1280" s="95" t="s">
        <v>219</v>
      </c>
      <c r="E1280" s="95" t="s">
        <v>251</v>
      </c>
      <c r="F1280" s="95" t="s">
        <v>221</v>
      </c>
      <c r="G1280" s="92"/>
      <c r="H1280" s="95" t="s">
        <v>305</v>
      </c>
      <c r="I1280" s="97">
        <v>61.043999999999997</v>
      </c>
    </row>
    <row r="1281" spans="1:9" x14ac:dyDescent="0.25">
      <c r="A1281" s="92" t="s">
        <v>222</v>
      </c>
      <c r="B1281" s="93">
        <v>45963.395499629631</v>
      </c>
      <c r="C1281" s="94" t="s">
        <v>261</v>
      </c>
      <c r="D1281" s="95" t="s">
        <v>219</v>
      </c>
      <c r="E1281" s="95" t="s">
        <v>251</v>
      </c>
      <c r="F1281" s="95" t="s">
        <v>221</v>
      </c>
      <c r="G1281" s="92"/>
      <c r="H1281" s="95" t="s">
        <v>305</v>
      </c>
      <c r="I1281" s="97">
        <v>60.901000000000003</v>
      </c>
    </row>
    <row r="1282" spans="1:9" x14ac:dyDescent="0.25">
      <c r="A1282" s="92" t="s">
        <v>222</v>
      </c>
      <c r="B1282" s="93">
        <v>45963.396213252316</v>
      </c>
      <c r="C1282" s="94" t="s">
        <v>261</v>
      </c>
      <c r="D1282" s="95" t="s">
        <v>219</v>
      </c>
      <c r="E1282" s="95" t="s">
        <v>251</v>
      </c>
      <c r="F1282" s="95" t="s">
        <v>221</v>
      </c>
      <c r="G1282" s="92"/>
      <c r="H1282" s="95" t="s">
        <v>305</v>
      </c>
      <c r="I1282" s="97">
        <v>61.661000000000001</v>
      </c>
    </row>
    <row r="1283" spans="1:9" x14ac:dyDescent="0.25">
      <c r="A1283" s="92" t="s">
        <v>222</v>
      </c>
      <c r="B1283" s="93">
        <v>45963.396919004626</v>
      </c>
      <c r="C1283" s="94" t="s">
        <v>261</v>
      </c>
      <c r="D1283" s="95" t="s">
        <v>219</v>
      </c>
      <c r="E1283" s="95" t="s">
        <v>251</v>
      </c>
      <c r="F1283" s="95" t="s">
        <v>221</v>
      </c>
      <c r="G1283" s="92"/>
      <c r="H1283" s="95" t="s">
        <v>305</v>
      </c>
      <c r="I1283" s="97">
        <v>60.973999999999997</v>
      </c>
    </row>
    <row r="1284" spans="1:9" x14ac:dyDescent="0.25">
      <c r="A1284" s="92" t="s">
        <v>222</v>
      </c>
      <c r="B1284" s="93">
        <v>45963.39762614583</v>
      </c>
      <c r="C1284" s="94" t="s">
        <v>261</v>
      </c>
      <c r="D1284" s="95" t="s">
        <v>219</v>
      </c>
      <c r="E1284" s="95" t="s">
        <v>251</v>
      </c>
      <c r="F1284" s="95" t="s">
        <v>221</v>
      </c>
      <c r="G1284" s="92"/>
      <c r="H1284" s="95" t="s">
        <v>305</v>
      </c>
      <c r="I1284" s="97">
        <v>61.113999999999997</v>
      </c>
    </row>
    <row r="1285" spans="1:9" x14ac:dyDescent="0.25">
      <c r="A1285" s="92" t="s">
        <v>222</v>
      </c>
      <c r="B1285" s="93">
        <v>45963.398331215278</v>
      </c>
      <c r="C1285" s="94" t="s">
        <v>261</v>
      </c>
      <c r="D1285" s="95" t="s">
        <v>219</v>
      </c>
      <c r="E1285" s="95" t="s">
        <v>251</v>
      </c>
      <c r="F1285" s="95" t="s">
        <v>221</v>
      </c>
      <c r="G1285" s="92"/>
      <c r="H1285" s="95" t="s">
        <v>305</v>
      </c>
      <c r="I1285" s="97">
        <v>60.823</v>
      </c>
    </row>
    <row r="1286" spans="1:9" x14ac:dyDescent="0.25">
      <c r="A1286" s="92" t="s">
        <v>222</v>
      </c>
      <c r="B1286" s="93">
        <v>45963.399036041665</v>
      </c>
      <c r="C1286" s="94" t="s">
        <v>261</v>
      </c>
      <c r="D1286" s="95" t="s">
        <v>219</v>
      </c>
      <c r="E1286" s="95" t="s">
        <v>251</v>
      </c>
      <c r="F1286" s="95" t="s">
        <v>221</v>
      </c>
      <c r="G1286" s="92"/>
      <c r="H1286" s="95" t="s">
        <v>305</v>
      </c>
      <c r="I1286" s="97">
        <v>60.899000000000001</v>
      </c>
    </row>
    <row r="1287" spans="1:9" x14ac:dyDescent="0.25">
      <c r="A1287" s="92" t="s">
        <v>222</v>
      </c>
      <c r="B1287" s="93">
        <v>45963.399739733795</v>
      </c>
      <c r="C1287" s="94" t="s">
        <v>261</v>
      </c>
      <c r="D1287" s="95" t="s">
        <v>219</v>
      </c>
      <c r="E1287" s="95" t="s">
        <v>251</v>
      </c>
      <c r="F1287" s="95" t="s">
        <v>221</v>
      </c>
      <c r="G1287" s="92"/>
      <c r="H1287" s="95" t="s">
        <v>305</v>
      </c>
      <c r="I1287" s="97">
        <v>60.892000000000003</v>
      </c>
    </row>
    <row r="1288" spans="1:9" x14ac:dyDescent="0.25">
      <c r="A1288" s="92" t="s">
        <v>222</v>
      </c>
      <c r="B1288" s="93">
        <v>45963.400446168976</v>
      </c>
      <c r="C1288" s="94" t="s">
        <v>261</v>
      </c>
      <c r="D1288" s="95" t="s">
        <v>219</v>
      </c>
      <c r="E1288" s="95" t="s">
        <v>251</v>
      </c>
      <c r="F1288" s="95" t="s">
        <v>221</v>
      </c>
      <c r="G1288" s="92"/>
      <c r="H1288" s="95" t="s">
        <v>305</v>
      </c>
      <c r="I1288" s="97">
        <v>61.03</v>
      </c>
    </row>
    <row r="1289" spans="1:9" x14ac:dyDescent="0.25">
      <c r="A1289" s="92" t="s">
        <v>222</v>
      </c>
      <c r="B1289" s="93">
        <v>45963.401159120367</v>
      </c>
      <c r="C1289" s="94" t="s">
        <v>261</v>
      </c>
      <c r="D1289" s="95" t="s">
        <v>219</v>
      </c>
      <c r="E1289" s="95" t="s">
        <v>251</v>
      </c>
      <c r="F1289" s="95" t="s">
        <v>221</v>
      </c>
      <c r="G1289" s="92"/>
      <c r="H1289" s="95" t="s">
        <v>305</v>
      </c>
      <c r="I1289" s="97">
        <v>61.600999999999999</v>
      </c>
    </row>
    <row r="1290" spans="1:9" x14ac:dyDescent="0.25">
      <c r="A1290" s="92" t="s">
        <v>222</v>
      </c>
      <c r="B1290" s="93">
        <v>45963.401866238426</v>
      </c>
      <c r="C1290" s="94" t="s">
        <v>261</v>
      </c>
      <c r="D1290" s="95" t="s">
        <v>219</v>
      </c>
      <c r="E1290" s="95" t="s">
        <v>251</v>
      </c>
      <c r="F1290" s="95" t="s">
        <v>221</v>
      </c>
      <c r="G1290" s="92"/>
      <c r="H1290" s="95" t="s">
        <v>305</v>
      </c>
      <c r="I1290" s="97">
        <v>61.110999999999997</v>
      </c>
    </row>
    <row r="1291" spans="1:9" x14ac:dyDescent="0.25">
      <c r="A1291" s="92" t="s">
        <v>222</v>
      </c>
      <c r="B1291" s="93">
        <v>45963.402581030088</v>
      </c>
      <c r="C1291" s="94" t="s">
        <v>261</v>
      </c>
      <c r="D1291" s="95" t="s">
        <v>219</v>
      </c>
      <c r="E1291" s="95" t="s">
        <v>251</v>
      </c>
      <c r="F1291" s="95" t="s">
        <v>221</v>
      </c>
      <c r="G1291" s="92"/>
      <c r="H1291" s="95" t="s">
        <v>305</v>
      </c>
      <c r="I1291" s="97">
        <v>61.761000000000003</v>
      </c>
    </row>
    <row r="1292" spans="1:9" x14ac:dyDescent="0.25">
      <c r="A1292" s="92" t="s">
        <v>222</v>
      </c>
      <c r="B1292" s="93">
        <v>45963.403295115742</v>
      </c>
      <c r="C1292" s="94" t="s">
        <v>261</v>
      </c>
      <c r="D1292" s="95" t="s">
        <v>219</v>
      </c>
      <c r="E1292" s="95" t="s">
        <v>251</v>
      </c>
      <c r="F1292" s="95" t="s">
        <v>221</v>
      </c>
      <c r="G1292" s="92"/>
      <c r="H1292" s="95" t="s">
        <v>305</v>
      </c>
      <c r="I1292" s="97">
        <v>61.686</v>
      </c>
    </row>
    <row r="1293" spans="1:9" x14ac:dyDescent="0.25">
      <c r="A1293" s="92" t="s">
        <v>222</v>
      </c>
      <c r="B1293" s="93">
        <v>45963.404004814816</v>
      </c>
      <c r="C1293" s="94" t="s">
        <v>261</v>
      </c>
      <c r="D1293" s="95" t="s">
        <v>219</v>
      </c>
      <c r="E1293" s="95" t="s">
        <v>251</v>
      </c>
      <c r="F1293" s="95" t="s">
        <v>221</v>
      </c>
      <c r="G1293" s="92"/>
      <c r="H1293" s="95" t="s">
        <v>305</v>
      </c>
      <c r="I1293" s="97">
        <v>61.32</v>
      </c>
    </row>
    <row r="1294" spans="1:9" x14ac:dyDescent="0.25">
      <c r="A1294" s="92" t="s">
        <v>222</v>
      </c>
      <c r="B1294" s="93">
        <v>45963.405430902778</v>
      </c>
      <c r="C1294" s="94" t="s">
        <v>261</v>
      </c>
      <c r="D1294" s="95" t="s">
        <v>219</v>
      </c>
      <c r="E1294" s="95" t="s">
        <v>251</v>
      </c>
      <c r="F1294" s="95" t="s">
        <v>221</v>
      </c>
      <c r="G1294" s="92"/>
      <c r="H1294" s="95" t="s">
        <v>305</v>
      </c>
      <c r="I1294" s="97">
        <v>123.223</v>
      </c>
    </row>
    <row r="1295" spans="1:9" x14ac:dyDescent="0.25">
      <c r="A1295" s="92" t="s">
        <v>222</v>
      </c>
      <c r="B1295" s="93">
        <v>45963.406136886573</v>
      </c>
      <c r="C1295" s="94" t="s">
        <v>261</v>
      </c>
      <c r="D1295" s="95" t="s">
        <v>219</v>
      </c>
      <c r="E1295" s="95" t="s">
        <v>251</v>
      </c>
      <c r="F1295" s="95" t="s">
        <v>221</v>
      </c>
      <c r="G1295" s="92"/>
      <c r="H1295" s="95" t="s">
        <v>305</v>
      </c>
      <c r="I1295" s="97">
        <v>61.009</v>
      </c>
    </row>
    <row r="1296" spans="1:9" x14ac:dyDescent="0.25">
      <c r="A1296" s="92" t="s">
        <v>222</v>
      </c>
      <c r="B1296" s="93">
        <v>45963.406843807868</v>
      </c>
      <c r="C1296" s="94" t="s">
        <v>261</v>
      </c>
      <c r="D1296" s="95" t="s">
        <v>219</v>
      </c>
      <c r="E1296" s="95" t="s">
        <v>251</v>
      </c>
      <c r="F1296" s="95" t="s">
        <v>221</v>
      </c>
      <c r="G1296" s="92"/>
      <c r="H1296" s="95" t="s">
        <v>305</v>
      </c>
      <c r="I1296" s="97">
        <v>61.084000000000003</v>
      </c>
    </row>
    <row r="1297" spans="1:9" x14ac:dyDescent="0.25">
      <c r="A1297" s="92" t="s">
        <v>222</v>
      </c>
      <c r="B1297" s="93">
        <v>45963.407552326389</v>
      </c>
      <c r="C1297" s="94" t="s">
        <v>261</v>
      </c>
      <c r="D1297" s="95" t="s">
        <v>219</v>
      </c>
      <c r="E1297" s="95" t="s">
        <v>251</v>
      </c>
      <c r="F1297" s="95" t="s">
        <v>221</v>
      </c>
      <c r="G1297" s="92"/>
      <c r="H1297" s="95" t="s">
        <v>305</v>
      </c>
      <c r="I1297" s="97">
        <v>61.209000000000003</v>
      </c>
    </row>
    <row r="1298" spans="1:9" x14ac:dyDescent="0.25">
      <c r="A1298" s="92" t="s">
        <v>222</v>
      </c>
      <c r="B1298" s="93">
        <v>45963.408259942131</v>
      </c>
      <c r="C1298" s="94" t="s">
        <v>261</v>
      </c>
      <c r="D1298" s="95" t="s">
        <v>219</v>
      </c>
      <c r="E1298" s="95" t="s">
        <v>251</v>
      </c>
      <c r="F1298" s="95" t="s">
        <v>221</v>
      </c>
      <c r="G1298" s="92"/>
      <c r="H1298" s="95" t="s">
        <v>305</v>
      </c>
      <c r="I1298" s="97">
        <v>61.149000000000001</v>
      </c>
    </row>
    <row r="1299" spans="1:9" x14ac:dyDescent="0.25">
      <c r="A1299" s="92" t="s">
        <v>222</v>
      </c>
      <c r="B1299" s="93">
        <v>45963.408967777774</v>
      </c>
      <c r="C1299" s="94" t="s">
        <v>261</v>
      </c>
      <c r="D1299" s="95" t="s">
        <v>219</v>
      </c>
      <c r="E1299" s="95" t="s">
        <v>251</v>
      </c>
      <c r="F1299" s="95" t="s">
        <v>221</v>
      </c>
      <c r="G1299" s="92"/>
      <c r="H1299" s="95" t="s">
        <v>305</v>
      </c>
      <c r="I1299" s="97">
        <v>61.161000000000001</v>
      </c>
    </row>
    <row r="1300" spans="1:9" x14ac:dyDescent="0.25">
      <c r="A1300" s="92" t="s">
        <v>222</v>
      </c>
      <c r="B1300" s="93">
        <v>45963.409670983798</v>
      </c>
      <c r="C1300" s="94" t="s">
        <v>261</v>
      </c>
      <c r="D1300" s="95" t="s">
        <v>219</v>
      </c>
      <c r="E1300" s="95" t="s">
        <v>251</v>
      </c>
      <c r="F1300" s="95" t="s">
        <v>221</v>
      </c>
      <c r="G1300" s="92"/>
      <c r="H1300" s="95" t="s">
        <v>305</v>
      </c>
      <c r="I1300" s="97">
        <v>60.752000000000002</v>
      </c>
    </row>
    <row r="1301" spans="1:9" x14ac:dyDescent="0.25">
      <c r="A1301" s="92" t="s">
        <v>222</v>
      </c>
      <c r="B1301" s="93">
        <v>45963.41037258102</v>
      </c>
      <c r="C1301" s="94" t="s">
        <v>261</v>
      </c>
      <c r="D1301" s="95" t="s">
        <v>219</v>
      </c>
      <c r="E1301" s="95" t="s">
        <v>251</v>
      </c>
      <c r="F1301" s="95" t="s">
        <v>221</v>
      </c>
      <c r="G1301" s="92"/>
      <c r="H1301" s="95" t="s">
        <v>305</v>
      </c>
      <c r="I1301" s="97">
        <v>60.613</v>
      </c>
    </row>
    <row r="1302" spans="1:9" x14ac:dyDescent="0.25">
      <c r="A1302" s="92" t="s">
        <v>222</v>
      </c>
      <c r="B1302" s="93">
        <v>45963.411076249999</v>
      </c>
      <c r="C1302" s="94" t="s">
        <v>261</v>
      </c>
      <c r="D1302" s="95" t="s">
        <v>219</v>
      </c>
      <c r="E1302" s="95" t="s">
        <v>251</v>
      </c>
      <c r="F1302" s="95" t="s">
        <v>221</v>
      </c>
      <c r="G1302" s="92"/>
      <c r="H1302" s="95" t="s">
        <v>305</v>
      </c>
      <c r="I1302" s="97">
        <v>60.8</v>
      </c>
    </row>
    <row r="1303" spans="1:9" x14ac:dyDescent="0.25">
      <c r="A1303" s="92" t="s">
        <v>222</v>
      </c>
      <c r="B1303" s="93">
        <v>45963.411780162038</v>
      </c>
      <c r="C1303" s="94" t="s">
        <v>261</v>
      </c>
      <c r="D1303" s="95" t="s">
        <v>219</v>
      </c>
      <c r="E1303" s="95" t="s">
        <v>251</v>
      </c>
      <c r="F1303" s="95" t="s">
        <v>221</v>
      </c>
      <c r="G1303" s="92"/>
      <c r="H1303" s="95" t="s">
        <v>305</v>
      </c>
      <c r="I1303" s="97">
        <v>60.738999999999997</v>
      </c>
    </row>
    <row r="1304" spans="1:9" x14ac:dyDescent="0.25">
      <c r="A1304" s="92" t="s">
        <v>222</v>
      </c>
      <c r="B1304" s="93">
        <v>45963.41248637731</v>
      </c>
      <c r="C1304" s="94" t="s">
        <v>261</v>
      </c>
      <c r="D1304" s="95" t="s">
        <v>219</v>
      </c>
      <c r="E1304" s="95" t="s">
        <v>251</v>
      </c>
      <c r="F1304" s="95" t="s">
        <v>221</v>
      </c>
      <c r="G1304" s="92"/>
      <c r="H1304" s="95" t="s">
        <v>305</v>
      </c>
      <c r="I1304" s="97">
        <v>61.109000000000002</v>
      </c>
    </row>
    <row r="1305" spans="1:9" x14ac:dyDescent="0.25">
      <c r="A1305" s="92" t="s">
        <v>222</v>
      </c>
      <c r="B1305" s="93">
        <v>45963.41318935185</v>
      </c>
      <c r="C1305" s="94" t="s">
        <v>261</v>
      </c>
      <c r="D1305" s="95" t="s">
        <v>219</v>
      </c>
      <c r="E1305" s="95" t="s">
        <v>251</v>
      </c>
      <c r="F1305" s="95" t="s">
        <v>221</v>
      </c>
      <c r="G1305" s="92"/>
      <c r="H1305" s="95" t="s">
        <v>305</v>
      </c>
      <c r="I1305" s="97">
        <v>60.735999999999997</v>
      </c>
    </row>
    <row r="1306" spans="1:9" x14ac:dyDescent="0.25">
      <c r="A1306" s="92" t="s">
        <v>222</v>
      </c>
      <c r="B1306" s="93">
        <v>45963.413905289352</v>
      </c>
      <c r="C1306" s="94" t="s">
        <v>261</v>
      </c>
      <c r="D1306" s="95" t="s">
        <v>219</v>
      </c>
      <c r="E1306" s="95" t="s">
        <v>251</v>
      </c>
      <c r="F1306" s="95" t="s">
        <v>221</v>
      </c>
      <c r="G1306" s="92"/>
      <c r="H1306" s="95" t="s">
        <v>305</v>
      </c>
      <c r="I1306" s="97">
        <v>61.856999999999999</v>
      </c>
    </row>
    <row r="1307" spans="1:9" x14ac:dyDescent="0.25">
      <c r="A1307" s="92" t="s">
        <v>222</v>
      </c>
      <c r="B1307" s="93">
        <v>45963.414614525464</v>
      </c>
      <c r="C1307" s="94" t="s">
        <v>261</v>
      </c>
      <c r="D1307" s="95" t="s">
        <v>219</v>
      </c>
      <c r="E1307" s="95" t="s">
        <v>251</v>
      </c>
      <c r="F1307" s="95" t="s">
        <v>221</v>
      </c>
      <c r="G1307" s="92"/>
      <c r="H1307" s="95" t="s">
        <v>305</v>
      </c>
      <c r="I1307" s="97">
        <v>61.293999999999997</v>
      </c>
    </row>
    <row r="1308" spans="1:9" x14ac:dyDescent="0.25">
      <c r="A1308" s="92" t="s">
        <v>222</v>
      </c>
      <c r="B1308" s="93">
        <v>45963.415319814812</v>
      </c>
      <c r="C1308" s="94" t="s">
        <v>261</v>
      </c>
      <c r="D1308" s="95" t="s">
        <v>219</v>
      </c>
      <c r="E1308" s="95" t="s">
        <v>251</v>
      </c>
      <c r="F1308" s="95" t="s">
        <v>221</v>
      </c>
      <c r="G1308" s="92"/>
      <c r="H1308" s="95" t="s">
        <v>305</v>
      </c>
      <c r="I1308" s="97">
        <v>60.929000000000002</v>
      </c>
    </row>
    <row r="1309" spans="1:9" x14ac:dyDescent="0.25">
      <c r="A1309" s="92" t="s">
        <v>222</v>
      </c>
      <c r="B1309" s="93">
        <v>45963.416023483791</v>
      </c>
      <c r="C1309" s="94" t="s">
        <v>261</v>
      </c>
      <c r="D1309" s="95" t="s">
        <v>219</v>
      </c>
      <c r="E1309" s="95" t="s">
        <v>251</v>
      </c>
      <c r="F1309" s="95" t="s">
        <v>221</v>
      </c>
      <c r="G1309" s="92"/>
      <c r="H1309" s="95" t="s">
        <v>305</v>
      </c>
      <c r="I1309" s="97">
        <v>60.801000000000002</v>
      </c>
    </row>
    <row r="1310" spans="1:9" x14ac:dyDescent="0.25">
      <c r="A1310" s="92" t="s">
        <v>222</v>
      </c>
      <c r="B1310" s="93">
        <v>45963.416731331017</v>
      </c>
      <c r="C1310" s="94" t="s">
        <v>261</v>
      </c>
      <c r="D1310" s="95" t="s">
        <v>219</v>
      </c>
      <c r="E1310" s="95" t="s">
        <v>251</v>
      </c>
      <c r="F1310" s="95" t="s">
        <v>221</v>
      </c>
      <c r="G1310" s="92"/>
      <c r="H1310" s="95" t="s">
        <v>305</v>
      </c>
      <c r="I1310" s="97">
        <v>61.17</v>
      </c>
    </row>
    <row r="1311" spans="1:9" x14ac:dyDescent="0.25">
      <c r="A1311" s="92" t="s">
        <v>222</v>
      </c>
      <c r="B1311" s="93">
        <v>45963.41743523148</v>
      </c>
      <c r="C1311" s="94" t="s">
        <v>261</v>
      </c>
      <c r="D1311" s="95" t="s">
        <v>219</v>
      </c>
      <c r="E1311" s="95" t="s">
        <v>251</v>
      </c>
      <c r="F1311" s="95" t="s">
        <v>221</v>
      </c>
      <c r="G1311" s="92"/>
      <c r="H1311" s="95" t="s">
        <v>305</v>
      </c>
      <c r="I1311" s="97">
        <v>60.814999999999998</v>
      </c>
    </row>
    <row r="1312" spans="1:9" x14ac:dyDescent="0.25">
      <c r="A1312" s="92" t="s">
        <v>222</v>
      </c>
      <c r="B1312" s="93">
        <v>45963.418860393518</v>
      </c>
      <c r="C1312" s="94" t="s">
        <v>261</v>
      </c>
      <c r="D1312" s="95" t="s">
        <v>219</v>
      </c>
      <c r="E1312" s="95" t="s">
        <v>251</v>
      </c>
      <c r="F1312" s="95" t="s">
        <v>221</v>
      </c>
      <c r="G1312" s="92"/>
      <c r="H1312" s="95" t="s">
        <v>305</v>
      </c>
      <c r="I1312" s="97">
        <v>123.14</v>
      </c>
    </row>
    <row r="1313" spans="1:9" x14ac:dyDescent="0.25">
      <c r="A1313" s="92" t="s">
        <v>222</v>
      </c>
      <c r="B1313" s="93">
        <v>45963.419558506939</v>
      </c>
      <c r="C1313" s="94" t="s">
        <v>261</v>
      </c>
      <c r="D1313" s="95" t="s">
        <v>219</v>
      </c>
      <c r="E1313" s="95" t="s">
        <v>251</v>
      </c>
      <c r="F1313" s="95" t="s">
        <v>221</v>
      </c>
      <c r="G1313" s="92"/>
      <c r="H1313" s="95" t="s">
        <v>305</v>
      </c>
      <c r="I1313" s="97">
        <v>60.323</v>
      </c>
    </row>
    <row r="1314" spans="1:9" x14ac:dyDescent="0.25">
      <c r="A1314" s="92" t="s">
        <v>222</v>
      </c>
      <c r="B1314" s="93">
        <v>45963.420252233795</v>
      </c>
      <c r="C1314" s="94" t="s">
        <v>261</v>
      </c>
      <c r="D1314" s="95" t="s">
        <v>219</v>
      </c>
      <c r="E1314" s="95" t="s">
        <v>251</v>
      </c>
      <c r="F1314" s="95" t="s">
        <v>221</v>
      </c>
      <c r="G1314" s="92"/>
      <c r="H1314" s="95" t="s">
        <v>305</v>
      </c>
      <c r="I1314" s="97">
        <v>59.936</v>
      </c>
    </row>
    <row r="1315" spans="1:9" x14ac:dyDescent="0.25">
      <c r="A1315" s="92" t="s">
        <v>222</v>
      </c>
      <c r="B1315" s="93">
        <v>45963.42094895833</v>
      </c>
      <c r="C1315" s="94" t="s">
        <v>261</v>
      </c>
      <c r="D1315" s="95" t="s">
        <v>219</v>
      </c>
      <c r="E1315" s="95" t="s">
        <v>251</v>
      </c>
      <c r="F1315" s="95" t="s">
        <v>221</v>
      </c>
      <c r="G1315" s="92"/>
      <c r="H1315" s="95" t="s">
        <v>305</v>
      </c>
      <c r="I1315" s="97">
        <v>60.191000000000003</v>
      </c>
    </row>
    <row r="1316" spans="1:9" x14ac:dyDescent="0.25">
      <c r="A1316" s="92" t="s">
        <v>222</v>
      </c>
      <c r="B1316" s="93">
        <v>45963.421645219903</v>
      </c>
      <c r="C1316" s="94" t="s">
        <v>261</v>
      </c>
      <c r="D1316" s="95" t="s">
        <v>219</v>
      </c>
      <c r="E1316" s="95" t="s">
        <v>251</v>
      </c>
      <c r="F1316" s="95" t="s">
        <v>221</v>
      </c>
      <c r="G1316" s="92"/>
      <c r="H1316" s="95" t="s">
        <v>305</v>
      </c>
      <c r="I1316" s="97">
        <v>60.16</v>
      </c>
    </row>
    <row r="1317" spans="1:9" x14ac:dyDescent="0.25">
      <c r="A1317" s="92" t="s">
        <v>222</v>
      </c>
      <c r="B1317" s="93">
        <v>45963.422339178236</v>
      </c>
      <c r="C1317" s="94" t="s">
        <v>261</v>
      </c>
      <c r="D1317" s="95" t="s">
        <v>219</v>
      </c>
      <c r="E1317" s="95" t="s">
        <v>251</v>
      </c>
      <c r="F1317" s="95" t="s">
        <v>221</v>
      </c>
      <c r="G1317" s="92"/>
      <c r="H1317" s="95" t="s">
        <v>305</v>
      </c>
      <c r="I1317" s="97">
        <v>59.965000000000003</v>
      </c>
    </row>
    <row r="1318" spans="1:9" x14ac:dyDescent="0.25">
      <c r="A1318" s="92" t="s">
        <v>222</v>
      </c>
      <c r="B1318" s="93">
        <v>45963.423034756939</v>
      </c>
      <c r="C1318" s="94" t="s">
        <v>261</v>
      </c>
      <c r="D1318" s="95" t="s">
        <v>219</v>
      </c>
      <c r="E1318" s="95" t="s">
        <v>251</v>
      </c>
      <c r="F1318" s="95" t="s">
        <v>221</v>
      </c>
      <c r="G1318" s="92"/>
      <c r="H1318" s="95" t="s">
        <v>305</v>
      </c>
      <c r="I1318" s="97">
        <v>60.012999999999998</v>
      </c>
    </row>
    <row r="1319" spans="1:9" x14ac:dyDescent="0.25">
      <c r="A1319" s="92" t="s">
        <v>222</v>
      </c>
      <c r="B1319" s="93">
        <v>45963.423731944444</v>
      </c>
      <c r="C1319" s="94" t="s">
        <v>261</v>
      </c>
      <c r="D1319" s="95" t="s">
        <v>219</v>
      </c>
      <c r="E1319" s="95" t="s">
        <v>251</v>
      </c>
      <c r="F1319" s="95" t="s">
        <v>221</v>
      </c>
      <c r="G1319" s="92"/>
      <c r="H1319" s="95" t="s">
        <v>305</v>
      </c>
      <c r="I1319" s="97">
        <v>60.24</v>
      </c>
    </row>
    <row r="1320" spans="1:9" x14ac:dyDescent="0.25">
      <c r="A1320" s="92" t="s">
        <v>222</v>
      </c>
      <c r="B1320" s="93">
        <v>45963.42442012731</v>
      </c>
      <c r="C1320" s="94" t="s">
        <v>261</v>
      </c>
      <c r="D1320" s="95" t="s">
        <v>219</v>
      </c>
      <c r="E1320" s="95" t="s">
        <v>251</v>
      </c>
      <c r="F1320" s="95" t="s">
        <v>221</v>
      </c>
      <c r="G1320" s="92"/>
      <c r="H1320" s="95" t="s">
        <v>305</v>
      </c>
      <c r="I1320" s="97">
        <v>59.546999999999997</v>
      </c>
    </row>
    <row r="1321" spans="1:9" x14ac:dyDescent="0.25">
      <c r="A1321" s="92" t="s">
        <v>222</v>
      </c>
      <c r="B1321" s="93">
        <v>45963.425109432872</v>
      </c>
      <c r="C1321" s="94" t="s">
        <v>261</v>
      </c>
      <c r="D1321" s="95" t="s">
        <v>219</v>
      </c>
      <c r="E1321" s="95" t="s">
        <v>251</v>
      </c>
      <c r="F1321" s="95" t="s">
        <v>221</v>
      </c>
      <c r="G1321" s="92"/>
      <c r="H1321" s="95" t="s">
        <v>305</v>
      </c>
      <c r="I1321" s="97">
        <v>59.555999999999997</v>
      </c>
    </row>
    <row r="1322" spans="1:9" x14ac:dyDescent="0.25">
      <c r="A1322" s="92" t="s">
        <v>222</v>
      </c>
      <c r="B1322" s="93">
        <v>45963.425802916667</v>
      </c>
      <c r="C1322" s="94" t="s">
        <v>261</v>
      </c>
      <c r="D1322" s="95" t="s">
        <v>219</v>
      </c>
      <c r="E1322" s="95" t="s">
        <v>251</v>
      </c>
      <c r="F1322" s="95" t="s">
        <v>221</v>
      </c>
      <c r="G1322" s="92"/>
      <c r="H1322" s="95" t="s">
        <v>305</v>
      </c>
      <c r="I1322" s="97">
        <v>59.924999999999997</v>
      </c>
    </row>
    <row r="1323" spans="1:9" x14ac:dyDescent="0.25">
      <c r="A1323" s="92" t="s">
        <v>222</v>
      </c>
      <c r="B1323" s="93">
        <v>45963.426500567126</v>
      </c>
      <c r="C1323" s="94" t="s">
        <v>261</v>
      </c>
      <c r="D1323" s="95" t="s">
        <v>219</v>
      </c>
      <c r="E1323" s="95" t="s">
        <v>251</v>
      </c>
      <c r="F1323" s="95" t="s">
        <v>221</v>
      </c>
      <c r="G1323" s="92"/>
      <c r="H1323" s="95" t="s">
        <v>305</v>
      </c>
      <c r="I1323" s="97">
        <v>60.191000000000003</v>
      </c>
    </row>
    <row r="1324" spans="1:9" x14ac:dyDescent="0.25">
      <c r="A1324" s="92" t="s">
        <v>222</v>
      </c>
      <c r="B1324" s="93">
        <v>45963.427193831019</v>
      </c>
      <c r="C1324" s="94" t="s">
        <v>261</v>
      </c>
      <c r="D1324" s="95" t="s">
        <v>219</v>
      </c>
      <c r="E1324" s="95" t="s">
        <v>251</v>
      </c>
      <c r="F1324" s="95" t="s">
        <v>221</v>
      </c>
      <c r="G1324" s="92"/>
      <c r="H1324" s="95" t="s">
        <v>305</v>
      </c>
      <c r="I1324" s="97">
        <v>59.984000000000002</v>
      </c>
    </row>
    <row r="1325" spans="1:9" x14ac:dyDescent="0.25">
      <c r="A1325" s="92" t="s">
        <v>222</v>
      </c>
      <c r="B1325" s="93">
        <v>45963.42788314815</v>
      </c>
      <c r="C1325" s="94" t="s">
        <v>261</v>
      </c>
      <c r="D1325" s="95" t="s">
        <v>219</v>
      </c>
      <c r="E1325" s="95" t="s">
        <v>251</v>
      </c>
      <c r="F1325" s="95" t="s">
        <v>221</v>
      </c>
      <c r="G1325" s="92"/>
      <c r="H1325" s="95" t="s">
        <v>305</v>
      </c>
      <c r="I1325" s="97">
        <v>59.567</v>
      </c>
    </row>
    <row r="1326" spans="1:9" x14ac:dyDescent="0.25">
      <c r="A1326" s="92" t="s">
        <v>222</v>
      </c>
      <c r="B1326" s="93">
        <v>45963.428574085643</v>
      </c>
      <c r="C1326" s="94" t="s">
        <v>261</v>
      </c>
      <c r="D1326" s="95" t="s">
        <v>219</v>
      </c>
      <c r="E1326" s="95" t="s">
        <v>251</v>
      </c>
      <c r="F1326" s="95" t="s">
        <v>221</v>
      </c>
      <c r="G1326" s="92"/>
      <c r="H1326" s="95" t="s">
        <v>305</v>
      </c>
      <c r="I1326" s="97">
        <v>59.689</v>
      </c>
    </row>
    <row r="1327" spans="1:9" x14ac:dyDescent="0.25">
      <c r="A1327" s="92" t="s">
        <v>222</v>
      </c>
      <c r="B1327" s="93">
        <v>45963.429269201384</v>
      </c>
      <c r="C1327" s="94" t="s">
        <v>261</v>
      </c>
      <c r="D1327" s="95" t="s">
        <v>219</v>
      </c>
      <c r="E1327" s="95" t="s">
        <v>251</v>
      </c>
      <c r="F1327" s="95" t="s">
        <v>221</v>
      </c>
      <c r="G1327" s="92"/>
      <c r="H1327" s="95" t="s">
        <v>305</v>
      </c>
      <c r="I1327" s="97">
        <v>60.076999999999998</v>
      </c>
    </row>
    <row r="1328" spans="1:9" x14ac:dyDescent="0.25">
      <c r="A1328" s="92" t="s">
        <v>222</v>
      </c>
      <c r="B1328" s="93">
        <v>45963.429962222217</v>
      </c>
      <c r="C1328" s="94" t="s">
        <v>261</v>
      </c>
      <c r="D1328" s="95" t="s">
        <v>219</v>
      </c>
      <c r="E1328" s="95" t="s">
        <v>251</v>
      </c>
      <c r="F1328" s="95" t="s">
        <v>221</v>
      </c>
      <c r="G1328" s="92"/>
      <c r="H1328" s="95" t="s">
        <v>305</v>
      </c>
      <c r="I1328" s="97">
        <v>59.875</v>
      </c>
    </row>
    <row r="1329" spans="1:9" x14ac:dyDescent="0.25">
      <c r="A1329" s="92" t="s">
        <v>222</v>
      </c>
      <c r="B1329" s="93">
        <v>45963.430654085649</v>
      </c>
      <c r="C1329" s="94" t="s">
        <v>261</v>
      </c>
      <c r="D1329" s="95" t="s">
        <v>219</v>
      </c>
      <c r="E1329" s="95" t="s">
        <v>251</v>
      </c>
      <c r="F1329" s="95" t="s">
        <v>221</v>
      </c>
      <c r="G1329" s="92"/>
      <c r="H1329" s="95" t="s">
        <v>305</v>
      </c>
      <c r="I1329" s="97">
        <v>59.774000000000001</v>
      </c>
    </row>
    <row r="1330" spans="1:9" x14ac:dyDescent="0.25">
      <c r="A1330" s="92" t="s">
        <v>222</v>
      </c>
      <c r="B1330" s="93">
        <v>45963.431345509256</v>
      </c>
      <c r="C1330" s="94" t="s">
        <v>261</v>
      </c>
      <c r="D1330" s="95" t="s">
        <v>219</v>
      </c>
      <c r="E1330" s="95" t="s">
        <v>251</v>
      </c>
      <c r="F1330" s="95" t="s">
        <v>221</v>
      </c>
      <c r="G1330" s="92"/>
      <c r="H1330" s="95" t="s">
        <v>305</v>
      </c>
      <c r="I1330" s="97">
        <v>59.652999999999999</v>
      </c>
    </row>
    <row r="1331" spans="1:9" x14ac:dyDescent="0.25">
      <c r="A1331" s="92" t="s">
        <v>222</v>
      </c>
      <c r="B1331" s="93">
        <v>45963.43203689815</v>
      </c>
      <c r="C1331" s="94" t="s">
        <v>261</v>
      </c>
      <c r="D1331" s="95" t="s">
        <v>219</v>
      </c>
      <c r="E1331" s="95" t="s">
        <v>251</v>
      </c>
      <c r="F1331" s="95" t="s">
        <v>221</v>
      </c>
      <c r="G1331" s="92"/>
      <c r="H1331" s="95" t="s">
        <v>305</v>
      </c>
      <c r="I1331" s="97">
        <v>59.823999999999998</v>
      </c>
    </row>
    <row r="1332" spans="1:9" x14ac:dyDescent="0.25">
      <c r="A1332" s="92" t="s">
        <v>222</v>
      </c>
      <c r="B1332" s="93">
        <v>45963.432726678242</v>
      </c>
      <c r="C1332" s="94" t="s">
        <v>261</v>
      </c>
      <c r="D1332" s="95" t="s">
        <v>219</v>
      </c>
      <c r="E1332" s="95" t="s">
        <v>251</v>
      </c>
      <c r="F1332" s="95" t="s">
        <v>221</v>
      </c>
      <c r="G1332" s="92"/>
      <c r="H1332" s="95" t="s">
        <v>305</v>
      </c>
      <c r="I1332" s="97">
        <v>59.603999999999999</v>
      </c>
    </row>
    <row r="1333" spans="1:9" x14ac:dyDescent="0.25">
      <c r="A1333" s="92" t="s">
        <v>222</v>
      </c>
      <c r="B1333" s="93">
        <v>45963.434157858792</v>
      </c>
      <c r="C1333" s="94" t="s">
        <v>261</v>
      </c>
      <c r="D1333" s="95" t="s">
        <v>219</v>
      </c>
      <c r="E1333" s="95" t="s">
        <v>251</v>
      </c>
      <c r="F1333" s="95" t="s">
        <v>221</v>
      </c>
      <c r="G1333" s="92"/>
      <c r="H1333" s="95" t="s">
        <v>305</v>
      </c>
      <c r="I1333" s="97">
        <v>123.66800000000001</v>
      </c>
    </row>
    <row r="1334" spans="1:9" x14ac:dyDescent="0.25">
      <c r="A1334" s="92" t="s">
        <v>222</v>
      </c>
      <c r="B1334" s="93">
        <v>45963.434862928239</v>
      </c>
      <c r="C1334" s="94" t="s">
        <v>261</v>
      </c>
      <c r="D1334" s="95" t="s">
        <v>219</v>
      </c>
      <c r="E1334" s="95" t="s">
        <v>251</v>
      </c>
      <c r="F1334" s="95" t="s">
        <v>221</v>
      </c>
      <c r="G1334" s="92"/>
      <c r="H1334" s="95" t="s">
        <v>305</v>
      </c>
      <c r="I1334" s="97">
        <v>60.920999999999999</v>
      </c>
    </row>
    <row r="1335" spans="1:9" x14ac:dyDescent="0.25">
      <c r="A1335" s="92" t="s">
        <v>222</v>
      </c>
      <c r="B1335" s="93">
        <v>45963.43556868055</v>
      </c>
      <c r="C1335" s="94" t="s">
        <v>261</v>
      </c>
      <c r="D1335" s="95" t="s">
        <v>219</v>
      </c>
      <c r="E1335" s="95" t="s">
        <v>251</v>
      </c>
      <c r="F1335" s="95" t="s">
        <v>221</v>
      </c>
      <c r="G1335" s="92"/>
      <c r="H1335" s="95" t="s">
        <v>305</v>
      </c>
      <c r="I1335" s="97">
        <v>60.981000000000002</v>
      </c>
    </row>
    <row r="1336" spans="1:9" x14ac:dyDescent="0.25">
      <c r="A1336" s="92" t="s">
        <v>222</v>
      </c>
      <c r="B1336" s="93">
        <v>45963.436273749998</v>
      </c>
      <c r="C1336" s="94" t="s">
        <v>261</v>
      </c>
      <c r="D1336" s="95" t="s">
        <v>219</v>
      </c>
      <c r="E1336" s="95" t="s">
        <v>251</v>
      </c>
      <c r="F1336" s="95" t="s">
        <v>221</v>
      </c>
      <c r="G1336" s="92"/>
      <c r="H1336" s="95" t="s">
        <v>305</v>
      </c>
      <c r="I1336" s="97">
        <v>60.825000000000003</v>
      </c>
    </row>
    <row r="1337" spans="1:9" x14ac:dyDescent="0.25">
      <c r="A1337" s="92" t="s">
        <v>222</v>
      </c>
      <c r="B1337" s="93">
        <v>45963.436977881945</v>
      </c>
      <c r="C1337" s="94" t="s">
        <v>261</v>
      </c>
      <c r="D1337" s="95" t="s">
        <v>219</v>
      </c>
      <c r="E1337" s="95" t="s">
        <v>251</v>
      </c>
      <c r="F1337" s="95" t="s">
        <v>221</v>
      </c>
      <c r="G1337" s="92"/>
      <c r="H1337" s="95" t="s">
        <v>305</v>
      </c>
      <c r="I1337" s="97">
        <v>60.926000000000002</v>
      </c>
    </row>
    <row r="1338" spans="1:9" x14ac:dyDescent="0.25">
      <c r="A1338" s="92" t="s">
        <v>222</v>
      </c>
      <c r="B1338" s="93">
        <v>45963.437680162038</v>
      </c>
      <c r="C1338" s="94" t="s">
        <v>261</v>
      </c>
      <c r="D1338" s="95" t="s">
        <v>219</v>
      </c>
      <c r="E1338" s="95" t="s">
        <v>251</v>
      </c>
      <c r="F1338" s="95" t="s">
        <v>221</v>
      </c>
      <c r="G1338" s="92"/>
      <c r="H1338" s="95" t="s">
        <v>305</v>
      </c>
      <c r="I1338" s="97">
        <v>60.677</v>
      </c>
    </row>
    <row r="1339" spans="1:9" x14ac:dyDescent="0.25">
      <c r="A1339" s="92" t="s">
        <v>222</v>
      </c>
      <c r="B1339" s="93">
        <v>45963.438387766204</v>
      </c>
      <c r="C1339" s="94" t="s">
        <v>261</v>
      </c>
      <c r="D1339" s="95" t="s">
        <v>219</v>
      </c>
      <c r="E1339" s="95" t="s">
        <v>251</v>
      </c>
      <c r="F1339" s="95" t="s">
        <v>221</v>
      </c>
      <c r="G1339" s="92"/>
      <c r="H1339" s="95" t="s">
        <v>305</v>
      </c>
      <c r="I1339" s="97">
        <v>61.15</v>
      </c>
    </row>
    <row r="1340" spans="1:9" x14ac:dyDescent="0.25">
      <c r="A1340" s="92" t="s">
        <v>222</v>
      </c>
      <c r="B1340" s="93">
        <v>45963.439089826388</v>
      </c>
      <c r="C1340" s="94" t="s">
        <v>261</v>
      </c>
      <c r="D1340" s="95" t="s">
        <v>219</v>
      </c>
      <c r="E1340" s="95" t="s">
        <v>251</v>
      </c>
      <c r="F1340" s="95" t="s">
        <v>221</v>
      </c>
      <c r="G1340" s="92"/>
      <c r="H1340" s="95" t="s">
        <v>305</v>
      </c>
      <c r="I1340" s="97">
        <v>60.652000000000001</v>
      </c>
    </row>
    <row r="1341" spans="1:9" x14ac:dyDescent="0.25">
      <c r="A1341" s="92" t="s">
        <v>222</v>
      </c>
      <c r="B1341" s="93">
        <v>45963.439790486111</v>
      </c>
      <c r="C1341" s="94" t="s">
        <v>261</v>
      </c>
      <c r="D1341" s="95" t="s">
        <v>219</v>
      </c>
      <c r="E1341" s="95" t="s">
        <v>251</v>
      </c>
      <c r="F1341" s="95" t="s">
        <v>221</v>
      </c>
      <c r="G1341" s="92"/>
      <c r="H1341" s="95" t="s">
        <v>305</v>
      </c>
      <c r="I1341" s="97">
        <v>60.55</v>
      </c>
    </row>
    <row r="1342" spans="1:9" x14ac:dyDescent="0.25">
      <c r="A1342" s="92" t="s">
        <v>222</v>
      </c>
      <c r="B1342" s="93">
        <v>45963.440494641203</v>
      </c>
      <c r="C1342" s="94" t="s">
        <v>261</v>
      </c>
      <c r="D1342" s="95" t="s">
        <v>219</v>
      </c>
      <c r="E1342" s="95" t="s">
        <v>251</v>
      </c>
      <c r="F1342" s="95" t="s">
        <v>221</v>
      </c>
      <c r="G1342" s="92"/>
      <c r="H1342" s="95" t="s">
        <v>305</v>
      </c>
      <c r="I1342" s="97">
        <v>60.834000000000003</v>
      </c>
    </row>
    <row r="1343" spans="1:9" x14ac:dyDescent="0.25">
      <c r="A1343" s="92" t="s">
        <v>222</v>
      </c>
      <c r="B1343" s="93">
        <v>45963.441918159719</v>
      </c>
      <c r="C1343" s="94" t="s">
        <v>261</v>
      </c>
      <c r="D1343" s="95" t="s">
        <v>219</v>
      </c>
      <c r="E1343" s="95" t="s">
        <v>251</v>
      </c>
      <c r="F1343" s="95" t="s">
        <v>221</v>
      </c>
      <c r="G1343" s="92"/>
      <c r="H1343" s="95" t="s">
        <v>305</v>
      </c>
      <c r="I1343" s="97">
        <v>122.911</v>
      </c>
    </row>
    <row r="1344" spans="1:9" x14ac:dyDescent="0.25">
      <c r="A1344" s="92" t="s">
        <v>222</v>
      </c>
      <c r="B1344" s="93">
        <v>45963.442618599533</v>
      </c>
      <c r="C1344" s="94" t="s">
        <v>261</v>
      </c>
      <c r="D1344" s="95" t="s">
        <v>219</v>
      </c>
      <c r="E1344" s="95" t="s">
        <v>251</v>
      </c>
      <c r="F1344" s="95" t="s">
        <v>221</v>
      </c>
      <c r="G1344" s="92"/>
      <c r="H1344" s="95" t="s">
        <v>305</v>
      </c>
      <c r="I1344" s="97">
        <v>60.518999999999998</v>
      </c>
    </row>
    <row r="1345" spans="1:9" x14ac:dyDescent="0.25">
      <c r="A1345" s="92" t="s">
        <v>222</v>
      </c>
      <c r="B1345" s="93">
        <v>45963.443320196755</v>
      </c>
      <c r="C1345" s="94" t="s">
        <v>261</v>
      </c>
      <c r="D1345" s="95" t="s">
        <v>219</v>
      </c>
      <c r="E1345" s="95" t="s">
        <v>251</v>
      </c>
      <c r="F1345" s="95" t="s">
        <v>221</v>
      </c>
      <c r="G1345" s="92"/>
      <c r="H1345" s="95" t="s">
        <v>305</v>
      </c>
      <c r="I1345" s="97">
        <v>60.710999999999999</v>
      </c>
    </row>
    <row r="1346" spans="1:9" x14ac:dyDescent="0.25">
      <c r="A1346" s="92" t="s">
        <v>222</v>
      </c>
      <c r="B1346" s="93">
        <v>45963.444018784721</v>
      </c>
      <c r="C1346" s="94" t="s">
        <v>261</v>
      </c>
      <c r="D1346" s="95" t="s">
        <v>219</v>
      </c>
      <c r="E1346" s="95" t="s">
        <v>251</v>
      </c>
      <c r="F1346" s="95" t="s">
        <v>221</v>
      </c>
      <c r="G1346" s="92"/>
      <c r="H1346" s="95" t="s">
        <v>305</v>
      </c>
      <c r="I1346" s="97">
        <v>60.360999999999997</v>
      </c>
    </row>
    <row r="1347" spans="1:9" x14ac:dyDescent="0.25">
      <c r="A1347" s="92" t="s">
        <v>222</v>
      </c>
      <c r="B1347" s="93">
        <v>45963.44471758102</v>
      </c>
      <c r="C1347" s="94" t="s">
        <v>261</v>
      </c>
      <c r="D1347" s="95" t="s">
        <v>219</v>
      </c>
      <c r="E1347" s="95" t="s">
        <v>251</v>
      </c>
      <c r="F1347" s="95" t="s">
        <v>221</v>
      </c>
      <c r="G1347" s="92"/>
      <c r="H1347" s="95" t="s">
        <v>305</v>
      </c>
      <c r="I1347" s="97">
        <v>60.381</v>
      </c>
    </row>
    <row r="1348" spans="1:9" x14ac:dyDescent="0.25">
      <c r="A1348" s="92" t="s">
        <v>222</v>
      </c>
      <c r="B1348" s="93">
        <v>45963.445425879625</v>
      </c>
      <c r="C1348" s="94" t="s">
        <v>261</v>
      </c>
      <c r="D1348" s="95" t="s">
        <v>219</v>
      </c>
      <c r="E1348" s="95" t="s">
        <v>251</v>
      </c>
      <c r="F1348" s="95" t="s">
        <v>221</v>
      </c>
      <c r="G1348" s="92"/>
      <c r="H1348" s="95" t="s">
        <v>305</v>
      </c>
      <c r="I1348" s="97">
        <v>61.106000000000002</v>
      </c>
    </row>
    <row r="1349" spans="1:9" x14ac:dyDescent="0.25">
      <c r="A1349" s="92" t="s">
        <v>222</v>
      </c>
      <c r="B1349" s="93">
        <v>45963.446123310183</v>
      </c>
      <c r="C1349" s="94" t="s">
        <v>261</v>
      </c>
      <c r="D1349" s="95" t="s">
        <v>219</v>
      </c>
      <c r="E1349" s="95" t="s">
        <v>251</v>
      </c>
      <c r="F1349" s="95" t="s">
        <v>221</v>
      </c>
      <c r="G1349" s="92"/>
      <c r="H1349" s="95" t="s">
        <v>305</v>
      </c>
      <c r="I1349" s="97">
        <v>60.261000000000003</v>
      </c>
    </row>
    <row r="1350" spans="1:9" x14ac:dyDescent="0.25">
      <c r="A1350" s="92" t="s">
        <v>222</v>
      </c>
      <c r="B1350" s="93">
        <v>45963.44681887731</v>
      </c>
      <c r="C1350" s="94" t="s">
        <v>261</v>
      </c>
      <c r="D1350" s="95" t="s">
        <v>219</v>
      </c>
      <c r="E1350" s="95" t="s">
        <v>251</v>
      </c>
      <c r="F1350" s="95" t="s">
        <v>221</v>
      </c>
      <c r="G1350" s="92"/>
      <c r="H1350" s="95" t="s">
        <v>305</v>
      </c>
      <c r="I1350" s="97">
        <v>60.198</v>
      </c>
    </row>
    <row r="1351" spans="1:9" x14ac:dyDescent="0.25">
      <c r="A1351" s="92" t="s">
        <v>222</v>
      </c>
      <c r="B1351" s="93">
        <v>45963.447516064814</v>
      </c>
      <c r="C1351" s="94" t="s">
        <v>261</v>
      </c>
      <c r="D1351" s="95" t="s">
        <v>219</v>
      </c>
      <c r="E1351" s="95" t="s">
        <v>251</v>
      </c>
      <c r="F1351" s="95" t="s">
        <v>221</v>
      </c>
      <c r="G1351" s="92"/>
      <c r="H1351" s="95" t="s">
        <v>305</v>
      </c>
      <c r="I1351" s="97">
        <v>60.142000000000003</v>
      </c>
    </row>
    <row r="1352" spans="1:9" x14ac:dyDescent="0.25">
      <c r="A1352" s="92" t="s">
        <v>222</v>
      </c>
      <c r="B1352" s="93">
        <v>45963.448213032403</v>
      </c>
      <c r="C1352" s="94" t="s">
        <v>261</v>
      </c>
      <c r="D1352" s="95" t="s">
        <v>219</v>
      </c>
      <c r="E1352" s="95" t="s">
        <v>251</v>
      </c>
      <c r="F1352" s="95" t="s">
        <v>221</v>
      </c>
      <c r="G1352" s="92"/>
      <c r="H1352" s="95" t="s">
        <v>305</v>
      </c>
      <c r="I1352" s="97">
        <v>60.314</v>
      </c>
    </row>
    <row r="1353" spans="1:9" x14ac:dyDescent="0.25">
      <c r="A1353" s="92" t="s">
        <v>222</v>
      </c>
      <c r="B1353" s="93">
        <v>45963.448909525461</v>
      </c>
      <c r="C1353" s="94" t="s">
        <v>261</v>
      </c>
      <c r="D1353" s="95" t="s">
        <v>219</v>
      </c>
      <c r="E1353" s="95" t="s">
        <v>251</v>
      </c>
      <c r="F1353" s="95" t="s">
        <v>221</v>
      </c>
      <c r="G1353" s="92"/>
      <c r="H1353" s="95" t="s">
        <v>305</v>
      </c>
      <c r="I1353" s="97">
        <v>60.170999999999999</v>
      </c>
    </row>
    <row r="1354" spans="1:9" x14ac:dyDescent="0.25">
      <c r="A1354" s="92" t="s">
        <v>222</v>
      </c>
      <c r="B1354" s="93">
        <v>45963.449607430557</v>
      </c>
      <c r="C1354" s="94" t="s">
        <v>261</v>
      </c>
      <c r="D1354" s="95" t="s">
        <v>219</v>
      </c>
      <c r="E1354" s="95" t="s">
        <v>251</v>
      </c>
      <c r="F1354" s="95" t="s">
        <v>221</v>
      </c>
      <c r="G1354" s="92"/>
      <c r="H1354" s="95" t="s">
        <v>305</v>
      </c>
      <c r="I1354" s="97">
        <v>60.304000000000002</v>
      </c>
    </row>
    <row r="1355" spans="1:9" x14ac:dyDescent="0.25">
      <c r="A1355" s="92" t="s">
        <v>222</v>
      </c>
      <c r="B1355" s="93">
        <v>45963.450304837963</v>
      </c>
      <c r="C1355" s="94" t="s">
        <v>261</v>
      </c>
      <c r="D1355" s="95" t="s">
        <v>219</v>
      </c>
      <c r="E1355" s="95" t="s">
        <v>251</v>
      </c>
      <c r="F1355" s="95" t="s">
        <v>221</v>
      </c>
      <c r="G1355" s="92"/>
      <c r="H1355" s="95" t="s">
        <v>305</v>
      </c>
      <c r="I1355" s="97">
        <v>60.253</v>
      </c>
    </row>
    <row r="1356" spans="1:9" x14ac:dyDescent="0.25">
      <c r="A1356" s="92" t="s">
        <v>222</v>
      </c>
      <c r="B1356" s="93">
        <v>45963.451001562498</v>
      </c>
      <c r="C1356" s="94" t="s">
        <v>261</v>
      </c>
      <c r="D1356" s="95" t="s">
        <v>219</v>
      </c>
      <c r="E1356" s="95" t="s">
        <v>251</v>
      </c>
      <c r="F1356" s="95" t="s">
        <v>221</v>
      </c>
      <c r="G1356" s="92"/>
      <c r="H1356" s="95" t="s">
        <v>305</v>
      </c>
      <c r="I1356" s="97">
        <v>60.201999999999998</v>
      </c>
    </row>
    <row r="1357" spans="1:9" x14ac:dyDescent="0.25">
      <c r="A1357" s="92" t="s">
        <v>222</v>
      </c>
      <c r="B1357" s="93">
        <v>45963.451699675927</v>
      </c>
      <c r="C1357" s="94" t="s">
        <v>261</v>
      </c>
      <c r="D1357" s="95" t="s">
        <v>219</v>
      </c>
      <c r="E1357" s="95" t="s">
        <v>251</v>
      </c>
      <c r="F1357" s="95" t="s">
        <v>221</v>
      </c>
      <c r="G1357" s="92"/>
      <c r="H1357" s="95" t="s">
        <v>305</v>
      </c>
      <c r="I1357" s="97">
        <v>60.329000000000001</v>
      </c>
    </row>
    <row r="1358" spans="1:9" x14ac:dyDescent="0.25">
      <c r="A1358" s="92" t="s">
        <v>222</v>
      </c>
      <c r="B1358" s="93">
        <v>45963.452394548607</v>
      </c>
      <c r="C1358" s="94" t="s">
        <v>261</v>
      </c>
      <c r="D1358" s="95" t="s">
        <v>219</v>
      </c>
      <c r="E1358" s="95" t="s">
        <v>251</v>
      </c>
      <c r="F1358" s="95" t="s">
        <v>221</v>
      </c>
      <c r="G1358" s="92"/>
      <c r="H1358" s="95" t="s">
        <v>305</v>
      </c>
      <c r="I1358" s="97">
        <v>60.040999999999997</v>
      </c>
    </row>
    <row r="1359" spans="1:9" x14ac:dyDescent="0.25">
      <c r="A1359" s="92" t="s">
        <v>222</v>
      </c>
      <c r="B1359" s="93">
        <v>45963.453090590279</v>
      </c>
      <c r="C1359" s="94" t="s">
        <v>261</v>
      </c>
      <c r="D1359" s="95" t="s">
        <v>219</v>
      </c>
      <c r="E1359" s="95" t="s">
        <v>251</v>
      </c>
      <c r="F1359" s="95" t="s">
        <v>221</v>
      </c>
      <c r="G1359" s="92"/>
      <c r="H1359" s="95" t="s">
        <v>305</v>
      </c>
      <c r="I1359" s="97">
        <v>60.140999999999998</v>
      </c>
    </row>
    <row r="1360" spans="1:9" x14ac:dyDescent="0.25">
      <c r="A1360" s="92" t="s">
        <v>222</v>
      </c>
      <c r="B1360" s="93">
        <v>45963.453786412036</v>
      </c>
      <c r="C1360" s="94" t="s">
        <v>261</v>
      </c>
      <c r="D1360" s="95" t="s">
        <v>219</v>
      </c>
      <c r="E1360" s="95" t="s">
        <v>251</v>
      </c>
      <c r="F1360" s="95" t="s">
        <v>221</v>
      </c>
      <c r="G1360" s="92"/>
      <c r="H1360" s="95" t="s">
        <v>305</v>
      </c>
      <c r="I1360" s="97">
        <v>60.116999999999997</v>
      </c>
    </row>
    <row r="1361" spans="1:9" x14ac:dyDescent="0.25">
      <c r="A1361" s="92" t="s">
        <v>222</v>
      </c>
      <c r="B1361" s="93">
        <v>45963.454481261571</v>
      </c>
      <c r="C1361" s="94" t="s">
        <v>261</v>
      </c>
      <c r="D1361" s="95" t="s">
        <v>219</v>
      </c>
      <c r="E1361" s="95" t="s">
        <v>251</v>
      </c>
      <c r="F1361" s="95" t="s">
        <v>221</v>
      </c>
      <c r="G1361" s="92"/>
      <c r="H1361" s="95" t="s">
        <v>305</v>
      </c>
      <c r="I1361" s="97">
        <v>60.036000000000001</v>
      </c>
    </row>
    <row r="1362" spans="1:9" x14ac:dyDescent="0.25">
      <c r="A1362" s="92" t="s">
        <v>222</v>
      </c>
      <c r="B1362" s="93">
        <v>45963.455176377312</v>
      </c>
      <c r="C1362" s="94" t="s">
        <v>261</v>
      </c>
      <c r="D1362" s="95" t="s">
        <v>219</v>
      </c>
      <c r="E1362" s="95" t="s">
        <v>251</v>
      </c>
      <c r="F1362" s="95" t="s">
        <v>221</v>
      </c>
      <c r="G1362" s="92"/>
      <c r="H1362" s="95" t="s">
        <v>305</v>
      </c>
      <c r="I1362" s="97">
        <v>60.055999999999997</v>
      </c>
    </row>
    <row r="1363" spans="1:9" x14ac:dyDescent="0.25">
      <c r="A1363" s="92" t="s">
        <v>222</v>
      </c>
      <c r="B1363" s="93">
        <v>45963.455876562497</v>
      </c>
      <c r="C1363" s="94" t="s">
        <v>261</v>
      </c>
      <c r="D1363" s="95" t="s">
        <v>219</v>
      </c>
      <c r="E1363" s="95" t="s">
        <v>251</v>
      </c>
      <c r="F1363" s="95" t="s">
        <v>221</v>
      </c>
      <c r="G1363" s="92"/>
      <c r="H1363" s="95" t="s">
        <v>305</v>
      </c>
      <c r="I1363" s="97">
        <v>60.418999999999997</v>
      </c>
    </row>
    <row r="1364" spans="1:9" x14ac:dyDescent="0.25">
      <c r="A1364" s="92" t="s">
        <v>222</v>
      </c>
      <c r="B1364" s="93">
        <v>45963.456573530093</v>
      </c>
      <c r="C1364" s="94" t="s">
        <v>261</v>
      </c>
      <c r="D1364" s="95" t="s">
        <v>219</v>
      </c>
      <c r="E1364" s="95" t="s">
        <v>251</v>
      </c>
      <c r="F1364" s="95" t="s">
        <v>221</v>
      </c>
      <c r="G1364" s="92"/>
      <c r="H1364" s="95" t="s">
        <v>305</v>
      </c>
      <c r="I1364" s="97">
        <v>60.302</v>
      </c>
    </row>
    <row r="1365" spans="1:9" x14ac:dyDescent="0.25">
      <c r="A1365" s="92" t="s">
        <v>222</v>
      </c>
      <c r="B1365" s="93">
        <v>45963.457268645834</v>
      </c>
      <c r="C1365" s="94" t="s">
        <v>261</v>
      </c>
      <c r="D1365" s="95" t="s">
        <v>219</v>
      </c>
      <c r="E1365" s="95" t="s">
        <v>251</v>
      </c>
      <c r="F1365" s="95" t="s">
        <v>221</v>
      </c>
      <c r="G1365" s="92"/>
      <c r="H1365" s="95" t="s">
        <v>305</v>
      </c>
      <c r="I1365" s="97">
        <v>60.069000000000003</v>
      </c>
    </row>
    <row r="1366" spans="1:9" x14ac:dyDescent="0.25">
      <c r="A1366" s="92" t="s">
        <v>222</v>
      </c>
      <c r="B1366" s="93">
        <v>45963.457968842587</v>
      </c>
      <c r="C1366" s="94" t="s">
        <v>261</v>
      </c>
      <c r="D1366" s="95" t="s">
        <v>219</v>
      </c>
      <c r="E1366" s="95" t="s">
        <v>251</v>
      </c>
      <c r="F1366" s="95" t="s">
        <v>221</v>
      </c>
      <c r="G1366" s="92"/>
      <c r="H1366" s="95" t="s">
        <v>305</v>
      </c>
      <c r="I1366" s="97">
        <v>60.491</v>
      </c>
    </row>
    <row r="1367" spans="1:9" x14ac:dyDescent="0.25">
      <c r="A1367" s="92" t="s">
        <v>222</v>
      </c>
      <c r="B1367" s="93">
        <v>45963.458666724538</v>
      </c>
      <c r="C1367" s="94" t="s">
        <v>261</v>
      </c>
      <c r="D1367" s="95" t="s">
        <v>219</v>
      </c>
      <c r="E1367" s="95" t="s">
        <v>251</v>
      </c>
      <c r="F1367" s="95" t="s">
        <v>221</v>
      </c>
      <c r="G1367" s="92"/>
      <c r="H1367" s="95" t="s">
        <v>305</v>
      </c>
      <c r="I1367" s="97">
        <v>60.304000000000002</v>
      </c>
    </row>
    <row r="1368" spans="1:9" x14ac:dyDescent="0.25">
      <c r="A1368" s="92" t="s">
        <v>222</v>
      </c>
      <c r="B1368" s="93">
        <v>45963.459362291665</v>
      </c>
      <c r="C1368" s="94" t="s">
        <v>261</v>
      </c>
      <c r="D1368" s="95" t="s">
        <v>219</v>
      </c>
      <c r="E1368" s="95" t="s">
        <v>251</v>
      </c>
      <c r="F1368" s="95" t="s">
        <v>221</v>
      </c>
      <c r="G1368" s="92"/>
      <c r="H1368" s="95" t="s">
        <v>305</v>
      </c>
      <c r="I1368" s="97">
        <v>60.011000000000003</v>
      </c>
    </row>
    <row r="1369" spans="1:9" x14ac:dyDescent="0.25">
      <c r="A1369" s="92" t="s">
        <v>222</v>
      </c>
      <c r="B1369" s="93">
        <v>45963.460059976853</v>
      </c>
      <c r="C1369" s="94" t="s">
        <v>261</v>
      </c>
      <c r="D1369" s="95" t="s">
        <v>219</v>
      </c>
      <c r="E1369" s="95" t="s">
        <v>251</v>
      </c>
      <c r="F1369" s="95" t="s">
        <v>221</v>
      </c>
      <c r="G1369" s="92"/>
      <c r="H1369" s="95" t="s">
        <v>305</v>
      </c>
      <c r="I1369" s="97">
        <v>60.357999999999997</v>
      </c>
    </row>
    <row r="1370" spans="1:9" x14ac:dyDescent="0.25">
      <c r="A1370" s="92" t="s">
        <v>222</v>
      </c>
      <c r="B1370" s="93">
        <v>45963.46075622685</v>
      </c>
      <c r="C1370" s="94" t="s">
        <v>261</v>
      </c>
      <c r="D1370" s="95" t="s">
        <v>219</v>
      </c>
      <c r="E1370" s="95" t="s">
        <v>251</v>
      </c>
      <c r="F1370" s="95" t="s">
        <v>221</v>
      </c>
      <c r="G1370" s="92"/>
      <c r="H1370" s="95" t="s">
        <v>305</v>
      </c>
      <c r="I1370" s="97">
        <v>60.174999999999997</v>
      </c>
    </row>
    <row r="1371" spans="1:9" x14ac:dyDescent="0.25">
      <c r="A1371" s="92" t="s">
        <v>222</v>
      </c>
      <c r="B1371" s="93">
        <v>45963.462189942125</v>
      </c>
      <c r="C1371" s="94" t="s">
        <v>261</v>
      </c>
      <c r="D1371" s="95" t="s">
        <v>219</v>
      </c>
      <c r="E1371" s="95" t="s">
        <v>251</v>
      </c>
      <c r="F1371" s="95" t="s">
        <v>221</v>
      </c>
      <c r="G1371" s="92"/>
      <c r="H1371" s="95" t="s">
        <v>305</v>
      </c>
      <c r="I1371" s="97">
        <v>123.87</v>
      </c>
    </row>
    <row r="1372" spans="1:9" x14ac:dyDescent="0.25">
      <c r="A1372" s="92" t="s">
        <v>222</v>
      </c>
      <c r="B1372" s="93">
        <v>45963.462900335646</v>
      </c>
      <c r="C1372" s="94" t="s">
        <v>261</v>
      </c>
      <c r="D1372" s="95" t="s">
        <v>219</v>
      </c>
      <c r="E1372" s="95" t="s">
        <v>251</v>
      </c>
      <c r="F1372" s="95" t="s">
        <v>221</v>
      </c>
      <c r="G1372" s="92"/>
      <c r="H1372" s="95" t="s">
        <v>305</v>
      </c>
      <c r="I1372" s="97">
        <v>61.39</v>
      </c>
    </row>
    <row r="1373" spans="1:9" x14ac:dyDescent="0.25">
      <c r="A1373" s="92" t="s">
        <v>222</v>
      </c>
      <c r="B1373" s="93">
        <v>45963.463607245365</v>
      </c>
      <c r="C1373" s="94" t="s">
        <v>261</v>
      </c>
      <c r="D1373" s="95" t="s">
        <v>219</v>
      </c>
      <c r="E1373" s="95" t="s">
        <v>251</v>
      </c>
      <c r="F1373" s="95" t="s">
        <v>221</v>
      </c>
      <c r="G1373" s="92"/>
      <c r="H1373" s="95" t="s">
        <v>305</v>
      </c>
      <c r="I1373" s="97">
        <v>61.069000000000003</v>
      </c>
    </row>
    <row r="1374" spans="1:9" x14ac:dyDescent="0.25">
      <c r="A1374" s="92" t="s">
        <v>222</v>
      </c>
      <c r="B1374" s="93">
        <v>45963.464316006939</v>
      </c>
      <c r="C1374" s="94" t="s">
        <v>261</v>
      </c>
      <c r="D1374" s="95" t="s">
        <v>219</v>
      </c>
      <c r="E1374" s="95" t="s">
        <v>251</v>
      </c>
      <c r="F1374" s="95" t="s">
        <v>221</v>
      </c>
      <c r="G1374" s="92"/>
      <c r="H1374" s="95" t="s">
        <v>305</v>
      </c>
      <c r="I1374" s="97">
        <v>61.252000000000002</v>
      </c>
    </row>
    <row r="1375" spans="1:9" x14ac:dyDescent="0.25">
      <c r="A1375" s="92" t="s">
        <v>222</v>
      </c>
      <c r="B1375" s="93">
        <v>45963.46502200231</v>
      </c>
      <c r="C1375" s="94" t="s">
        <v>261</v>
      </c>
      <c r="D1375" s="95" t="s">
        <v>219</v>
      </c>
      <c r="E1375" s="95" t="s">
        <v>251</v>
      </c>
      <c r="F1375" s="95" t="s">
        <v>221</v>
      </c>
      <c r="G1375" s="92"/>
      <c r="H1375" s="95" t="s">
        <v>305</v>
      </c>
      <c r="I1375" s="97">
        <v>60.985999999999997</v>
      </c>
    </row>
    <row r="1376" spans="1:9" x14ac:dyDescent="0.25">
      <c r="A1376" s="92" t="s">
        <v>222</v>
      </c>
      <c r="B1376" s="93">
        <v>45963.465726828705</v>
      </c>
      <c r="C1376" s="94" t="s">
        <v>261</v>
      </c>
      <c r="D1376" s="95" t="s">
        <v>219</v>
      </c>
      <c r="E1376" s="95" t="s">
        <v>251</v>
      </c>
      <c r="F1376" s="95" t="s">
        <v>221</v>
      </c>
      <c r="G1376" s="92"/>
      <c r="H1376" s="95" t="s">
        <v>305</v>
      </c>
      <c r="I1376" s="97">
        <v>60.912999999999997</v>
      </c>
    </row>
    <row r="1377" spans="1:9" x14ac:dyDescent="0.25">
      <c r="A1377" s="92" t="s">
        <v>222</v>
      </c>
      <c r="B1377" s="93">
        <v>45963.466436979164</v>
      </c>
      <c r="C1377" s="94" t="s">
        <v>261</v>
      </c>
      <c r="D1377" s="95" t="s">
        <v>219</v>
      </c>
      <c r="E1377" s="95" t="s">
        <v>251</v>
      </c>
      <c r="F1377" s="95" t="s">
        <v>221</v>
      </c>
      <c r="G1377" s="92"/>
      <c r="H1377" s="95" t="s">
        <v>305</v>
      </c>
      <c r="I1377" s="97">
        <v>61.362000000000002</v>
      </c>
    </row>
    <row r="1378" spans="1:9" x14ac:dyDescent="0.25">
      <c r="A1378" s="92" t="s">
        <v>222</v>
      </c>
      <c r="B1378" s="93">
        <v>45963.467154074075</v>
      </c>
      <c r="C1378" s="94" t="s">
        <v>261</v>
      </c>
      <c r="D1378" s="95" t="s">
        <v>219</v>
      </c>
      <c r="E1378" s="95" t="s">
        <v>251</v>
      </c>
      <c r="F1378" s="95" t="s">
        <v>221</v>
      </c>
      <c r="G1378" s="92"/>
      <c r="H1378" s="95" t="s">
        <v>305</v>
      </c>
      <c r="I1378" s="97">
        <v>61.96</v>
      </c>
    </row>
    <row r="1379" spans="1:9" x14ac:dyDescent="0.25">
      <c r="A1379" s="92" t="s">
        <v>222</v>
      </c>
      <c r="B1379" s="93">
        <v>45963.46786863426</v>
      </c>
      <c r="C1379" s="94" t="s">
        <v>261</v>
      </c>
      <c r="D1379" s="95" t="s">
        <v>219</v>
      </c>
      <c r="E1379" s="95" t="s">
        <v>251</v>
      </c>
      <c r="F1379" s="95" t="s">
        <v>221</v>
      </c>
      <c r="G1379" s="92"/>
      <c r="H1379" s="95" t="s">
        <v>305</v>
      </c>
      <c r="I1379" s="97">
        <v>61.725000000000001</v>
      </c>
    </row>
    <row r="1380" spans="1:9" x14ac:dyDescent="0.25">
      <c r="A1380" s="92" t="s">
        <v>222</v>
      </c>
      <c r="B1380" s="93">
        <v>45963.46857438657</v>
      </c>
      <c r="C1380" s="94" t="s">
        <v>261</v>
      </c>
      <c r="D1380" s="95" t="s">
        <v>219</v>
      </c>
      <c r="E1380" s="95" t="s">
        <v>251</v>
      </c>
      <c r="F1380" s="95" t="s">
        <v>221</v>
      </c>
      <c r="G1380" s="92"/>
      <c r="H1380" s="95" t="s">
        <v>305</v>
      </c>
      <c r="I1380" s="97">
        <v>60.991</v>
      </c>
    </row>
    <row r="1381" spans="1:9" x14ac:dyDescent="0.25">
      <c r="A1381" s="92" t="s">
        <v>222</v>
      </c>
      <c r="B1381" s="93">
        <v>45963.469283622682</v>
      </c>
      <c r="C1381" s="94" t="s">
        <v>261</v>
      </c>
      <c r="D1381" s="95" t="s">
        <v>219</v>
      </c>
      <c r="E1381" s="95" t="s">
        <v>251</v>
      </c>
      <c r="F1381" s="95" t="s">
        <v>221</v>
      </c>
      <c r="G1381" s="92"/>
      <c r="H1381" s="95" t="s">
        <v>305</v>
      </c>
      <c r="I1381" s="97">
        <v>61.273000000000003</v>
      </c>
    </row>
    <row r="1382" spans="1:9" x14ac:dyDescent="0.25">
      <c r="A1382" s="92" t="s">
        <v>222</v>
      </c>
      <c r="B1382" s="93">
        <v>45963.469993530089</v>
      </c>
      <c r="C1382" s="94" t="s">
        <v>261</v>
      </c>
      <c r="D1382" s="95" t="s">
        <v>219</v>
      </c>
      <c r="E1382" s="95" t="s">
        <v>251</v>
      </c>
      <c r="F1382" s="95" t="s">
        <v>221</v>
      </c>
      <c r="G1382" s="92"/>
      <c r="H1382" s="95" t="s">
        <v>305</v>
      </c>
      <c r="I1382" s="97">
        <v>61.337000000000003</v>
      </c>
    </row>
    <row r="1383" spans="1:9" x14ac:dyDescent="0.25">
      <c r="A1383" s="92" t="s">
        <v>222</v>
      </c>
      <c r="B1383" s="93">
        <v>45963.470700706013</v>
      </c>
      <c r="C1383" s="94" t="s">
        <v>261</v>
      </c>
      <c r="D1383" s="95" t="s">
        <v>219</v>
      </c>
      <c r="E1383" s="95" t="s">
        <v>251</v>
      </c>
      <c r="F1383" s="95" t="s">
        <v>221</v>
      </c>
      <c r="G1383" s="92"/>
      <c r="H1383" s="95" t="s">
        <v>305</v>
      </c>
      <c r="I1383" s="97">
        <v>61.098999999999997</v>
      </c>
    </row>
    <row r="1384" spans="1:9" x14ac:dyDescent="0.25">
      <c r="A1384" s="92" t="s">
        <v>222</v>
      </c>
      <c r="B1384" s="93">
        <v>45963.47141337963</v>
      </c>
      <c r="C1384" s="94" t="s">
        <v>261</v>
      </c>
      <c r="D1384" s="95" t="s">
        <v>219</v>
      </c>
      <c r="E1384" s="95" t="s">
        <v>251</v>
      </c>
      <c r="F1384" s="95" t="s">
        <v>221</v>
      </c>
      <c r="G1384" s="92"/>
      <c r="H1384" s="95" t="s">
        <v>305</v>
      </c>
      <c r="I1384" s="97">
        <v>61.593000000000004</v>
      </c>
    </row>
    <row r="1385" spans="1:9" x14ac:dyDescent="0.25">
      <c r="A1385" s="92" t="s">
        <v>222</v>
      </c>
      <c r="B1385" s="93">
        <v>45963.472152685186</v>
      </c>
      <c r="C1385" s="94" t="s">
        <v>261</v>
      </c>
      <c r="D1385" s="95" t="s">
        <v>219</v>
      </c>
      <c r="E1385" s="95" t="s">
        <v>251</v>
      </c>
      <c r="F1385" s="95" t="s">
        <v>221</v>
      </c>
      <c r="G1385" s="92"/>
      <c r="H1385" s="95" t="s">
        <v>305</v>
      </c>
      <c r="I1385" s="97">
        <v>63.871000000000002</v>
      </c>
    </row>
    <row r="1386" spans="1:9" x14ac:dyDescent="0.25">
      <c r="A1386" s="92" t="s">
        <v>222</v>
      </c>
      <c r="B1386" s="93">
        <v>45963.473008668981</v>
      </c>
      <c r="C1386" s="94" t="s">
        <v>261</v>
      </c>
      <c r="D1386" s="95" t="s">
        <v>219</v>
      </c>
      <c r="E1386" s="95" t="s">
        <v>251</v>
      </c>
      <c r="F1386" s="95" t="s">
        <v>221</v>
      </c>
      <c r="G1386" s="92"/>
      <c r="H1386" s="95" t="s">
        <v>305</v>
      </c>
      <c r="I1386" s="97">
        <v>73.867999999999995</v>
      </c>
    </row>
    <row r="1387" spans="1:9" x14ac:dyDescent="0.25">
      <c r="A1387" s="92" t="s">
        <v>222</v>
      </c>
      <c r="B1387" s="93">
        <v>45963.387960844906</v>
      </c>
      <c r="C1387" s="94" t="s">
        <v>261</v>
      </c>
      <c r="D1387" s="95" t="s">
        <v>207</v>
      </c>
      <c r="E1387" s="95" t="s">
        <v>270</v>
      </c>
      <c r="F1387" s="95" t="s">
        <v>221</v>
      </c>
      <c r="G1387" s="92"/>
      <c r="H1387" s="95" t="s">
        <v>271</v>
      </c>
      <c r="I1387" s="97">
        <v>109.955</v>
      </c>
    </row>
    <row r="1388" spans="1:9" x14ac:dyDescent="0.25">
      <c r="A1388" s="92" t="s">
        <v>222</v>
      </c>
      <c r="B1388" s="93">
        <v>45963.388678391202</v>
      </c>
      <c r="C1388" s="94" t="s">
        <v>261</v>
      </c>
      <c r="D1388" s="95" t="s">
        <v>207</v>
      </c>
      <c r="E1388" s="95" t="s">
        <v>270</v>
      </c>
      <c r="F1388" s="95" t="s">
        <v>221</v>
      </c>
      <c r="G1388" s="92"/>
      <c r="H1388" s="95" t="s">
        <v>271</v>
      </c>
      <c r="I1388" s="97">
        <v>62.1</v>
      </c>
    </row>
    <row r="1389" spans="1:9" x14ac:dyDescent="0.25">
      <c r="A1389" s="92" t="s">
        <v>222</v>
      </c>
      <c r="B1389" s="93">
        <v>45963.389393182872</v>
      </c>
      <c r="C1389" s="94" t="s">
        <v>261</v>
      </c>
      <c r="D1389" s="95" t="s">
        <v>207</v>
      </c>
      <c r="E1389" s="95" t="s">
        <v>270</v>
      </c>
      <c r="F1389" s="95" t="s">
        <v>221</v>
      </c>
      <c r="G1389" s="92"/>
      <c r="H1389" s="95" t="s">
        <v>271</v>
      </c>
      <c r="I1389" s="97">
        <v>61.747</v>
      </c>
    </row>
    <row r="1390" spans="1:9" x14ac:dyDescent="0.25">
      <c r="A1390" s="92" t="s">
        <v>222</v>
      </c>
      <c r="B1390" s="93">
        <v>45963.390094999995</v>
      </c>
      <c r="C1390" s="94" t="s">
        <v>261</v>
      </c>
      <c r="D1390" s="95" t="s">
        <v>207</v>
      </c>
      <c r="E1390" s="95" t="s">
        <v>270</v>
      </c>
      <c r="F1390" s="95" t="s">
        <v>221</v>
      </c>
      <c r="G1390" s="92"/>
      <c r="H1390" s="95" t="s">
        <v>271</v>
      </c>
      <c r="I1390" s="97">
        <v>60.649000000000001</v>
      </c>
    </row>
    <row r="1391" spans="1:9" x14ac:dyDescent="0.25">
      <c r="A1391" s="92" t="s">
        <v>222</v>
      </c>
      <c r="B1391" s="93">
        <v>45963.390793125</v>
      </c>
      <c r="C1391" s="94" t="s">
        <v>261</v>
      </c>
      <c r="D1391" s="95" t="s">
        <v>207</v>
      </c>
      <c r="E1391" s="95" t="s">
        <v>270</v>
      </c>
      <c r="F1391" s="95" t="s">
        <v>221</v>
      </c>
      <c r="G1391" s="92"/>
      <c r="H1391" s="95" t="s">
        <v>271</v>
      </c>
      <c r="I1391" s="97">
        <v>60.322000000000003</v>
      </c>
    </row>
    <row r="1392" spans="1:9" x14ac:dyDescent="0.25">
      <c r="A1392" s="92" t="s">
        <v>222</v>
      </c>
      <c r="B1392" s="93">
        <v>45963.391502361112</v>
      </c>
      <c r="C1392" s="94" t="s">
        <v>261</v>
      </c>
      <c r="D1392" s="95" t="s">
        <v>207</v>
      </c>
      <c r="E1392" s="95" t="s">
        <v>270</v>
      </c>
      <c r="F1392" s="95" t="s">
        <v>221</v>
      </c>
      <c r="G1392" s="92"/>
      <c r="H1392" s="95" t="s">
        <v>271</v>
      </c>
      <c r="I1392" s="97">
        <v>61.271000000000001</v>
      </c>
    </row>
    <row r="1393" spans="1:9" x14ac:dyDescent="0.25">
      <c r="A1393" s="92" t="s">
        <v>222</v>
      </c>
      <c r="B1393" s="93">
        <v>45963.392203935182</v>
      </c>
      <c r="C1393" s="94" t="s">
        <v>261</v>
      </c>
      <c r="D1393" s="95" t="s">
        <v>207</v>
      </c>
      <c r="E1393" s="95" t="s">
        <v>270</v>
      </c>
      <c r="F1393" s="95" t="s">
        <v>221</v>
      </c>
      <c r="G1393" s="92"/>
      <c r="H1393" s="95" t="s">
        <v>271</v>
      </c>
      <c r="I1393" s="97">
        <v>60.625</v>
      </c>
    </row>
    <row r="1394" spans="1:9" x14ac:dyDescent="0.25">
      <c r="A1394" s="92" t="s">
        <v>222</v>
      </c>
      <c r="B1394" s="93">
        <v>45963.392902511572</v>
      </c>
      <c r="C1394" s="94" t="s">
        <v>261</v>
      </c>
      <c r="D1394" s="95" t="s">
        <v>207</v>
      </c>
      <c r="E1394" s="95" t="s">
        <v>270</v>
      </c>
      <c r="F1394" s="95" t="s">
        <v>221</v>
      </c>
      <c r="G1394" s="92"/>
      <c r="H1394" s="95" t="s">
        <v>271</v>
      </c>
      <c r="I1394" s="97">
        <v>60.363999999999997</v>
      </c>
    </row>
    <row r="1395" spans="1:9" x14ac:dyDescent="0.25">
      <c r="A1395" s="92" t="s">
        <v>222</v>
      </c>
      <c r="B1395" s="93">
        <v>45963.393604340279</v>
      </c>
      <c r="C1395" s="94" t="s">
        <v>261</v>
      </c>
      <c r="D1395" s="95" t="s">
        <v>207</v>
      </c>
      <c r="E1395" s="95" t="s">
        <v>270</v>
      </c>
      <c r="F1395" s="95" t="s">
        <v>221</v>
      </c>
      <c r="G1395" s="92"/>
      <c r="H1395" s="95" t="s">
        <v>271</v>
      </c>
      <c r="I1395" s="97">
        <v>60.634999999999998</v>
      </c>
    </row>
    <row r="1396" spans="1:9" x14ac:dyDescent="0.25">
      <c r="A1396" s="92" t="s">
        <v>222</v>
      </c>
      <c r="B1396" s="93">
        <v>45963.394301990738</v>
      </c>
      <c r="C1396" s="94" t="s">
        <v>261</v>
      </c>
      <c r="D1396" s="95" t="s">
        <v>207</v>
      </c>
      <c r="E1396" s="95" t="s">
        <v>270</v>
      </c>
      <c r="F1396" s="95" t="s">
        <v>221</v>
      </c>
      <c r="G1396" s="92"/>
      <c r="H1396" s="95" t="s">
        <v>271</v>
      </c>
      <c r="I1396" s="97">
        <v>60.19</v>
      </c>
    </row>
    <row r="1397" spans="1:9" x14ac:dyDescent="0.25">
      <c r="A1397" s="92" t="s">
        <v>222</v>
      </c>
      <c r="B1397" s="93">
        <v>45963.395000567129</v>
      </c>
      <c r="C1397" s="94" t="s">
        <v>261</v>
      </c>
      <c r="D1397" s="95" t="s">
        <v>207</v>
      </c>
      <c r="E1397" s="95" t="s">
        <v>270</v>
      </c>
      <c r="F1397" s="95" t="s">
        <v>221</v>
      </c>
      <c r="G1397" s="92"/>
      <c r="H1397" s="95" t="s">
        <v>271</v>
      </c>
      <c r="I1397" s="97">
        <v>60.454999999999998</v>
      </c>
    </row>
    <row r="1398" spans="1:9" x14ac:dyDescent="0.25">
      <c r="A1398" s="92" t="s">
        <v>222</v>
      </c>
      <c r="B1398" s="93">
        <v>45963.39569730324</v>
      </c>
      <c r="C1398" s="94" t="s">
        <v>261</v>
      </c>
      <c r="D1398" s="95" t="s">
        <v>207</v>
      </c>
      <c r="E1398" s="95" t="s">
        <v>270</v>
      </c>
      <c r="F1398" s="95" t="s">
        <v>221</v>
      </c>
      <c r="G1398" s="92"/>
      <c r="H1398" s="95" t="s">
        <v>271</v>
      </c>
      <c r="I1398" s="97">
        <v>60.192</v>
      </c>
    </row>
    <row r="1399" spans="1:9" x14ac:dyDescent="0.25">
      <c r="A1399" s="92" t="s">
        <v>222</v>
      </c>
      <c r="B1399" s="93">
        <v>45963.396396111108</v>
      </c>
      <c r="C1399" s="94" t="s">
        <v>261</v>
      </c>
      <c r="D1399" s="95" t="s">
        <v>207</v>
      </c>
      <c r="E1399" s="95" t="s">
        <v>270</v>
      </c>
      <c r="F1399" s="95" t="s">
        <v>221</v>
      </c>
      <c r="G1399" s="92"/>
      <c r="H1399" s="95" t="s">
        <v>271</v>
      </c>
      <c r="I1399" s="97">
        <v>60.384999999999998</v>
      </c>
    </row>
    <row r="1400" spans="1:9" x14ac:dyDescent="0.25">
      <c r="A1400" s="92" t="s">
        <v>222</v>
      </c>
      <c r="B1400" s="93">
        <v>45963.39709515046</v>
      </c>
      <c r="C1400" s="94" t="s">
        <v>261</v>
      </c>
      <c r="D1400" s="95" t="s">
        <v>207</v>
      </c>
      <c r="E1400" s="95" t="s">
        <v>270</v>
      </c>
      <c r="F1400" s="95" t="s">
        <v>221</v>
      </c>
      <c r="G1400" s="92"/>
      <c r="H1400" s="95" t="s">
        <v>271</v>
      </c>
      <c r="I1400" s="97">
        <v>60.401000000000003</v>
      </c>
    </row>
    <row r="1401" spans="1:9" x14ac:dyDescent="0.25">
      <c r="A1401" s="92" t="s">
        <v>222</v>
      </c>
      <c r="B1401" s="93">
        <v>45963.397792581018</v>
      </c>
      <c r="C1401" s="94" t="s">
        <v>261</v>
      </c>
      <c r="D1401" s="95" t="s">
        <v>207</v>
      </c>
      <c r="E1401" s="95" t="s">
        <v>270</v>
      </c>
      <c r="F1401" s="95" t="s">
        <v>221</v>
      </c>
      <c r="G1401" s="92"/>
      <c r="H1401" s="95" t="s">
        <v>271</v>
      </c>
      <c r="I1401" s="97">
        <v>60.255000000000003</v>
      </c>
    </row>
    <row r="1402" spans="1:9" x14ac:dyDescent="0.25">
      <c r="A1402" s="92" t="s">
        <v>222</v>
      </c>
      <c r="B1402" s="93">
        <v>45963.398490925923</v>
      </c>
      <c r="C1402" s="94" t="s">
        <v>261</v>
      </c>
      <c r="D1402" s="95" t="s">
        <v>207</v>
      </c>
      <c r="E1402" s="95" t="s">
        <v>270</v>
      </c>
      <c r="F1402" s="95" t="s">
        <v>221</v>
      </c>
      <c r="G1402" s="92"/>
      <c r="H1402" s="95" t="s">
        <v>271</v>
      </c>
      <c r="I1402" s="97">
        <v>60.256</v>
      </c>
    </row>
    <row r="1403" spans="1:9" x14ac:dyDescent="0.25">
      <c r="A1403" s="92" t="s">
        <v>222</v>
      </c>
      <c r="B1403" s="93">
        <v>45963.399202719906</v>
      </c>
      <c r="C1403" s="94" t="s">
        <v>261</v>
      </c>
      <c r="D1403" s="95" t="s">
        <v>207</v>
      </c>
      <c r="E1403" s="95" t="s">
        <v>270</v>
      </c>
      <c r="F1403" s="95" t="s">
        <v>221</v>
      </c>
      <c r="G1403" s="92"/>
      <c r="H1403" s="95" t="s">
        <v>271</v>
      </c>
      <c r="I1403" s="97">
        <v>61.582000000000001</v>
      </c>
    </row>
    <row r="1404" spans="1:9" x14ac:dyDescent="0.25">
      <c r="A1404" s="92" t="s">
        <v>222</v>
      </c>
      <c r="B1404" s="93">
        <v>45963.399900821758</v>
      </c>
      <c r="C1404" s="94" t="s">
        <v>261</v>
      </c>
      <c r="D1404" s="95" t="s">
        <v>207</v>
      </c>
      <c r="E1404" s="95" t="s">
        <v>270</v>
      </c>
      <c r="F1404" s="95" t="s">
        <v>221</v>
      </c>
      <c r="G1404" s="92"/>
      <c r="H1404" s="95" t="s">
        <v>271</v>
      </c>
      <c r="I1404" s="97">
        <v>60.317999999999998</v>
      </c>
    </row>
    <row r="1405" spans="1:9" x14ac:dyDescent="0.25">
      <c r="A1405" s="92" t="s">
        <v>222</v>
      </c>
      <c r="B1405" s="93">
        <v>45963.400598472217</v>
      </c>
      <c r="C1405" s="94" t="s">
        <v>261</v>
      </c>
      <c r="D1405" s="95" t="s">
        <v>207</v>
      </c>
      <c r="E1405" s="95" t="s">
        <v>270</v>
      </c>
      <c r="F1405" s="95" t="s">
        <v>221</v>
      </c>
      <c r="G1405" s="92"/>
      <c r="H1405" s="95" t="s">
        <v>271</v>
      </c>
      <c r="I1405" s="97">
        <v>60.283999999999999</v>
      </c>
    </row>
    <row r="1406" spans="1:9" x14ac:dyDescent="0.25">
      <c r="A1406" s="92" t="s">
        <v>222</v>
      </c>
      <c r="B1406" s="93">
        <v>45963.401297291668</v>
      </c>
      <c r="C1406" s="94" t="s">
        <v>261</v>
      </c>
      <c r="D1406" s="95" t="s">
        <v>207</v>
      </c>
      <c r="E1406" s="95" t="s">
        <v>270</v>
      </c>
      <c r="F1406" s="95" t="s">
        <v>221</v>
      </c>
      <c r="G1406" s="92"/>
      <c r="H1406" s="95" t="s">
        <v>271</v>
      </c>
      <c r="I1406" s="97">
        <v>60.383000000000003</v>
      </c>
    </row>
    <row r="1407" spans="1:9" x14ac:dyDescent="0.25">
      <c r="A1407" s="92" t="s">
        <v>222</v>
      </c>
      <c r="B1407" s="93">
        <v>45963.40199633102</v>
      </c>
      <c r="C1407" s="94" t="s">
        <v>261</v>
      </c>
      <c r="D1407" s="95" t="s">
        <v>207</v>
      </c>
      <c r="E1407" s="95" t="s">
        <v>270</v>
      </c>
      <c r="F1407" s="95" t="s">
        <v>221</v>
      </c>
      <c r="G1407" s="92"/>
      <c r="H1407" s="95" t="s">
        <v>271</v>
      </c>
      <c r="I1407" s="97">
        <v>60.4</v>
      </c>
    </row>
    <row r="1408" spans="1:9" x14ac:dyDescent="0.25">
      <c r="A1408" s="92" t="s">
        <v>222</v>
      </c>
      <c r="B1408" s="93">
        <v>45963.402696759258</v>
      </c>
      <c r="C1408" s="94" t="s">
        <v>261</v>
      </c>
      <c r="D1408" s="95" t="s">
        <v>207</v>
      </c>
      <c r="E1408" s="95" t="s">
        <v>270</v>
      </c>
      <c r="F1408" s="95" t="s">
        <v>221</v>
      </c>
      <c r="G1408" s="92"/>
      <c r="H1408" s="95" t="s">
        <v>271</v>
      </c>
      <c r="I1408" s="97">
        <v>60.517000000000003</v>
      </c>
    </row>
    <row r="1409" spans="1:9" x14ac:dyDescent="0.25">
      <c r="A1409" s="92" t="s">
        <v>222</v>
      </c>
      <c r="B1409" s="93">
        <v>45963.403398576389</v>
      </c>
      <c r="C1409" s="94" t="s">
        <v>261</v>
      </c>
      <c r="D1409" s="95" t="s">
        <v>207</v>
      </c>
      <c r="E1409" s="95" t="s">
        <v>270</v>
      </c>
      <c r="F1409" s="95" t="s">
        <v>221</v>
      </c>
      <c r="G1409" s="92"/>
      <c r="H1409" s="95" t="s">
        <v>271</v>
      </c>
      <c r="I1409" s="97">
        <v>60.642000000000003</v>
      </c>
    </row>
    <row r="1410" spans="1:9" x14ac:dyDescent="0.25">
      <c r="A1410" s="92" t="s">
        <v>222</v>
      </c>
      <c r="B1410" s="93">
        <v>45963.404108043978</v>
      </c>
      <c r="C1410" s="94" t="s">
        <v>261</v>
      </c>
      <c r="D1410" s="95" t="s">
        <v>207</v>
      </c>
      <c r="E1410" s="95" t="s">
        <v>270</v>
      </c>
      <c r="F1410" s="95" t="s">
        <v>221</v>
      </c>
      <c r="G1410" s="92"/>
      <c r="H1410" s="95" t="s">
        <v>271</v>
      </c>
      <c r="I1410" s="97">
        <v>61.298000000000002</v>
      </c>
    </row>
    <row r="1411" spans="1:9" x14ac:dyDescent="0.25">
      <c r="A1411" s="92" t="s">
        <v>222</v>
      </c>
      <c r="B1411" s="93">
        <v>45963.404807777777</v>
      </c>
      <c r="C1411" s="94" t="s">
        <v>261</v>
      </c>
      <c r="D1411" s="95" t="s">
        <v>207</v>
      </c>
      <c r="E1411" s="95" t="s">
        <v>270</v>
      </c>
      <c r="F1411" s="95" t="s">
        <v>221</v>
      </c>
      <c r="G1411" s="92"/>
      <c r="H1411" s="95" t="s">
        <v>271</v>
      </c>
      <c r="I1411" s="97">
        <v>60.466999999999999</v>
      </c>
    </row>
    <row r="1412" spans="1:9" x14ac:dyDescent="0.25">
      <c r="A1412" s="92" t="s">
        <v>222</v>
      </c>
      <c r="B1412" s="93">
        <v>45963.406282974538</v>
      </c>
      <c r="C1412" s="94" t="s">
        <v>261</v>
      </c>
      <c r="D1412" s="95" t="s">
        <v>207</v>
      </c>
      <c r="E1412" s="95" t="s">
        <v>270</v>
      </c>
      <c r="F1412" s="95" t="s">
        <v>221</v>
      </c>
      <c r="G1412" s="92"/>
      <c r="H1412" s="95" t="s">
        <v>271</v>
      </c>
      <c r="I1412" s="97">
        <v>127.45399999999999</v>
      </c>
    </row>
    <row r="1413" spans="1:9" x14ac:dyDescent="0.25">
      <c r="A1413" s="92" t="s">
        <v>222</v>
      </c>
      <c r="B1413" s="93">
        <v>45963.407001689811</v>
      </c>
      <c r="C1413" s="94" t="s">
        <v>261</v>
      </c>
      <c r="D1413" s="95" t="s">
        <v>207</v>
      </c>
      <c r="E1413" s="95" t="s">
        <v>270</v>
      </c>
      <c r="F1413" s="95" t="s">
        <v>221</v>
      </c>
      <c r="G1413" s="92"/>
      <c r="H1413" s="95" t="s">
        <v>271</v>
      </c>
      <c r="I1413" s="97">
        <v>62.098999999999997</v>
      </c>
    </row>
    <row r="1414" spans="1:9" x14ac:dyDescent="0.25">
      <c r="A1414" s="92" t="s">
        <v>222</v>
      </c>
      <c r="B1414" s="93">
        <v>45963.407714363428</v>
      </c>
      <c r="C1414" s="94" t="s">
        <v>261</v>
      </c>
      <c r="D1414" s="95" t="s">
        <v>207</v>
      </c>
      <c r="E1414" s="95" t="s">
        <v>270</v>
      </c>
      <c r="F1414" s="95" t="s">
        <v>221</v>
      </c>
      <c r="G1414" s="92"/>
      <c r="H1414" s="95" t="s">
        <v>271</v>
      </c>
      <c r="I1414" s="97">
        <v>61.585999999999999</v>
      </c>
    </row>
    <row r="1415" spans="1:9" x14ac:dyDescent="0.25">
      <c r="A1415" s="92" t="s">
        <v>222</v>
      </c>
      <c r="B1415" s="93">
        <v>45963.408422430555</v>
      </c>
      <c r="C1415" s="94" t="s">
        <v>261</v>
      </c>
      <c r="D1415" s="95" t="s">
        <v>207</v>
      </c>
      <c r="E1415" s="95" t="s">
        <v>270</v>
      </c>
      <c r="F1415" s="95" t="s">
        <v>221</v>
      </c>
      <c r="G1415" s="92"/>
      <c r="H1415" s="95" t="s">
        <v>271</v>
      </c>
      <c r="I1415" s="97">
        <v>61.173000000000002</v>
      </c>
    </row>
    <row r="1416" spans="1:9" x14ac:dyDescent="0.25">
      <c r="A1416" s="92" t="s">
        <v>222</v>
      </c>
      <c r="B1416" s="93">
        <v>45963.409146712962</v>
      </c>
      <c r="C1416" s="94" t="s">
        <v>261</v>
      </c>
      <c r="D1416" s="95" t="s">
        <v>207</v>
      </c>
      <c r="E1416" s="95" t="s">
        <v>270</v>
      </c>
      <c r="F1416" s="95" t="s">
        <v>221</v>
      </c>
      <c r="G1416" s="92"/>
      <c r="H1416" s="95" t="s">
        <v>271</v>
      </c>
      <c r="I1416" s="97">
        <v>62.576999999999998</v>
      </c>
    </row>
    <row r="1417" spans="1:9" x14ac:dyDescent="0.25">
      <c r="A1417" s="92" t="s">
        <v>222</v>
      </c>
      <c r="B1417" s="93">
        <v>45963.409858703701</v>
      </c>
      <c r="C1417" s="94" t="s">
        <v>261</v>
      </c>
      <c r="D1417" s="95" t="s">
        <v>207</v>
      </c>
      <c r="E1417" s="95" t="s">
        <v>270</v>
      </c>
      <c r="F1417" s="95" t="s">
        <v>221</v>
      </c>
      <c r="G1417" s="92"/>
      <c r="H1417" s="95" t="s">
        <v>271</v>
      </c>
      <c r="I1417" s="97">
        <v>61.524000000000001</v>
      </c>
    </row>
    <row r="1418" spans="1:9" x14ac:dyDescent="0.25">
      <c r="A1418" s="92" t="s">
        <v>222</v>
      </c>
      <c r="B1418" s="93">
        <v>45963.410568634259</v>
      </c>
      <c r="C1418" s="94" t="s">
        <v>261</v>
      </c>
      <c r="D1418" s="95" t="s">
        <v>207</v>
      </c>
      <c r="E1418" s="95" t="s">
        <v>270</v>
      </c>
      <c r="F1418" s="95" t="s">
        <v>221</v>
      </c>
      <c r="G1418" s="92"/>
      <c r="H1418" s="95" t="s">
        <v>271</v>
      </c>
      <c r="I1418" s="97">
        <v>61.347000000000001</v>
      </c>
    </row>
    <row r="1419" spans="1:9" x14ac:dyDescent="0.25">
      <c r="A1419" s="92" t="s">
        <v>222</v>
      </c>
      <c r="B1419" s="93">
        <v>45963.41128064815</v>
      </c>
      <c r="C1419" s="94" t="s">
        <v>261</v>
      </c>
      <c r="D1419" s="95" t="s">
        <v>207</v>
      </c>
      <c r="E1419" s="95" t="s">
        <v>270</v>
      </c>
      <c r="F1419" s="95" t="s">
        <v>221</v>
      </c>
      <c r="G1419" s="92"/>
      <c r="H1419" s="95" t="s">
        <v>271</v>
      </c>
      <c r="I1419" s="97">
        <v>61.512</v>
      </c>
    </row>
    <row r="1420" spans="1:9" x14ac:dyDescent="0.25">
      <c r="A1420" s="92" t="s">
        <v>222</v>
      </c>
      <c r="B1420" s="93">
        <v>45963.411990347224</v>
      </c>
      <c r="C1420" s="94" t="s">
        <v>261</v>
      </c>
      <c r="D1420" s="95" t="s">
        <v>207</v>
      </c>
      <c r="E1420" s="95" t="s">
        <v>270</v>
      </c>
      <c r="F1420" s="95" t="s">
        <v>221</v>
      </c>
      <c r="G1420" s="92"/>
      <c r="H1420" s="95" t="s">
        <v>271</v>
      </c>
      <c r="I1420" s="97">
        <v>61.329000000000001</v>
      </c>
    </row>
    <row r="1421" spans="1:9" x14ac:dyDescent="0.25">
      <c r="A1421" s="92" t="s">
        <v>222</v>
      </c>
      <c r="B1421" s="93">
        <v>45963.412699583329</v>
      </c>
      <c r="C1421" s="94" t="s">
        <v>261</v>
      </c>
      <c r="D1421" s="95" t="s">
        <v>207</v>
      </c>
      <c r="E1421" s="95" t="s">
        <v>270</v>
      </c>
      <c r="F1421" s="95" t="s">
        <v>221</v>
      </c>
      <c r="G1421" s="92"/>
      <c r="H1421" s="95" t="s">
        <v>271</v>
      </c>
      <c r="I1421" s="97">
        <v>61.273000000000003</v>
      </c>
    </row>
    <row r="1422" spans="1:9" x14ac:dyDescent="0.25">
      <c r="A1422" s="92" t="s">
        <v>222</v>
      </c>
      <c r="B1422" s="93">
        <v>45963.413406469903</v>
      </c>
      <c r="C1422" s="94" t="s">
        <v>261</v>
      </c>
      <c r="D1422" s="95" t="s">
        <v>207</v>
      </c>
      <c r="E1422" s="95" t="s">
        <v>270</v>
      </c>
      <c r="F1422" s="95" t="s">
        <v>221</v>
      </c>
      <c r="G1422" s="92"/>
      <c r="H1422" s="95" t="s">
        <v>271</v>
      </c>
      <c r="I1422" s="97">
        <v>61.078000000000003</v>
      </c>
    </row>
    <row r="1423" spans="1:9" x14ac:dyDescent="0.25">
      <c r="A1423" s="92" t="s">
        <v>222</v>
      </c>
      <c r="B1423" s="93">
        <v>45963.414117789347</v>
      </c>
      <c r="C1423" s="94" t="s">
        <v>261</v>
      </c>
      <c r="D1423" s="95" t="s">
        <v>207</v>
      </c>
      <c r="E1423" s="95" t="s">
        <v>270</v>
      </c>
      <c r="F1423" s="95" t="s">
        <v>221</v>
      </c>
      <c r="G1423" s="92"/>
      <c r="H1423" s="95" t="s">
        <v>271</v>
      </c>
      <c r="I1423" s="97">
        <v>61.466000000000001</v>
      </c>
    </row>
    <row r="1424" spans="1:9" x14ac:dyDescent="0.25">
      <c r="A1424" s="92" t="s">
        <v>222</v>
      </c>
      <c r="B1424" s="93">
        <v>45963.4148293287</v>
      </c>
      <c r="C1424" s="94" t="s">
        <v>261</v>
      </c>
      <c r="D1424" s="95" t="s">
        <v>207</v>
      </c>
      <c r="E1424" s="95" t="s">
        <v>270</v>
      </c>
      <c r="F1424" s="95" t="s">
        <v>221</v>
      </c>
      <c r="G1424" s="92"/>
      <c r="H1424" s="95" t="s">
        <v>271</v>
      </c>
      <c r="I1424" s="97">
        <v>61.475999999999999</v>
      </c>
    </row>
    <row r="1425" spans="1:9" x14ac:dyDescent="0.25">
      <c r="A1425" s="92" t="s">
        <v>222</v>
      </c>
      <c r="B1425" s="93">
        <v>45963.415541562499</v>
      </c>
      <c r="C1425" s="94" t="s">
        <v>261</v>
      </c>
      <c r="D1425" s="95" t="s">
        <v>207</v>
      </c>
      <c r="E1425" s="95" t="s">
        <v>270</v>
      </c>
      <c r="F1425" s="95" t="s">
        <v>221</v>
      </c>
      <c r="G1425" s="92"/>
      <c r="H1425" s="95" t="s">
        <v>271</v>
      </c>
      <c r="I1425" s="97">
        <v>61.545999999999999</v>
      </c>
    </row>
    <row r="1426" spans="1:9" x14ac:dyDescent="0.25">
      <c r="A1426" s="92" t="s">
        <v>222</v>
      </c>
      <c r="B1426" s="93">
        <v>45963.416252881943</v>
      </c>
      <c r="C1426" s="94" t="s">
        <v>261</v>
      </c>
      <c r="D1426" s="95" t="s">
        <v>207</v>
      </c>
      <c r="E1426" s="95" t="s">
        <v>270</v>
      </c>
      <c r="F1426" s="95" t="s">
        <v>221</v>
      </c>
      <c r="G1426" s="92"/>
      <c r="H1426" s="95" t="s">
        <v>271</v>
      </c>
      <c r="I1426" s="97">
        <v>61.457999999999998</v>
      </c>
    </row>
    <row r="1427" spans="1:9" x14ac:dyDescent="0.25">
      <c r="A1427" s="92" t="s">
        <v>222</v>
      </c>
      <c r="B1427" s="93">
        <v>45963.416967430552</v>
      </c>
      <c r="C1427" s="94" t="s">
        <v>261</v>
      </c>
      <c r="D1427" s="95" t="s">
        <v>207</v>
      </c>
      <c r="E1427" s="95" t="s">
        <v>270</v>
      </c>
      <c r="F1427" s="95" t="s">
        <v>221</v>
      </c>
      <c r="G1427" s="92"/>
      <c r="H1427" s="95" t="s">
        <v>271</v>
      </c>
      <c r="I1427" s="97">
        <v>61.738</v>
      </c>
    </row>
    <row r="1428" spans="1:9" x14ac:dyDescent="0.25">
      <c r="A1428" s="92" t="s">
        <v>222</v>
      </c>
      <c r="B1428" s="93">
        <v>45963.417678958329</v>
      </c>
      <c r="C1428" s="94" t="s">
        <v>261</v>
      </c>
      <c r="D1428" s="95" t="s">
        <v>207</v>
      </c>
      <c r="E1428" s="95" t="s">
        <v>270</v>
      </c>
      <c r="F1428" s="95" t="s">
        <v>221</v>
      </c>
      <c r="G1428" s="92"/>
      <c r="H1428" s="95" t="s">
        <v>271</v>
      </c>
      <c r="I1428" s="97">
        <v>61.39</v>
      </c>
    </row>
    <row r="1429" spans="1:9" x14ac:dyDescent="0.25">
      <c r="A1429" s="92" t="s">
        <v>222</v>
      </c>
      <c r="B1429" s="93">
        <v>45963.419109456016</v>
      </c>
      <c r="C1429" s="94" t="s">
        <v>261</v>
      </c>
      <c r="D1429" s="95" t="s">
        <v>207</v>
      </c>
      <c r="E1429" s="95" t="s">
        <v>270</v>
      </c>
      <c r="F1429" s="95" t="s">
        <v>221</v>
      </c>
      <c r="G1429" s="92"/>
      <c r="H1429" s="95" t="s">
        <v>271</v>
      </c>
      <c r="I1429" s="97">
        <v>123.697</v>
      </c>
    </row>
    <row r="1430" spans="1:9" x14ac:dyDescent="0.25">
      <c r="A1430" s="92" t="s">
        <v>222</v>
      </c>
      <c r="B1430" s="93">
        <v>45963.419817303242</v>
      </c>
      <c r="C1430" s="94" t="s">
        <v>261</v>
      </c>
      <c r="D1430" s="95" t="s">
        <v>207</v>
      </c>
      <c r="E1430" s="95" t="s">
        <v>270</v>
      </c>
      <c r="F1430" s="95" t="s">
        <v>221</v>
      </c>
      <c r="G1430" s="92"/>
      <c r="H1430" s="95" t="s">
        <v>271</v>
      </c>
      <c r="I1430" s="97">
        <v>61.148000000000003</v>
      </c>
    </row>
    <row r="1431" spans="1:9" x14ac:dyDescent="0.25">
      <c r="A1431" s="92" t="s">
        <v>222</v>
      </c>
      <c r="B1431" s="93">
        <v>45963.420522129629</v>
      </c>
      <c r="C1431" s="94" t="s">
        <v>261</v>
      </c>
      <c r="D1431" s="95" t="s">
        <v>207</v>
      </c>
      <c r="E1431" s="95" t="s">
        <v>270</v>
      </c>
      <c r="F1431" s="95" t="s">
        <v>221</v>
      </c>
      <c r="G1431" s="92"/>
      <c r="H1431" s="95" t="s">
        <v>271</v>
      </c>
      <c r="I1431" s="97">
        <v>60.911999999999999</v>
      </c>
    </row>
    <row r="1432" spans="1:9" x14ac:dyDescent="0.25">
      <c r="A1432" s="92" t="s">
        <v>222</v>
      </c>
      <c r="B1432" s="93">
        <v>45963.421228576386</v>
      </c>
      <c r="C1432" s="94" t="s">
        <v>261</v>
      </c>
      <c r="D1432" s="95" t="s">
        <v>207</v>
      </c>
      <c r="E1432" s="95" t="s">
        <v>270</v>
      </c>
      <c r="F1432" s="95" t="s">
        <v>221</v>
      </c>
      <c r="G1432" s="92"/>
      <c r="H1432" s="95" t="s">
        <v>271</v>
      </c>
      <c r="I1432" s="97">
        <v>61.037999999999997</v>
      </c>
    </row>
    <row r="1433" spans="1:9" x14ac:dyDescent="0.25">
      <c r="A1433" s="92" t="s">
        <v>222</v>
      </c>
      <c r="B1433" s="93">
        <v>45963.421932256941</v>
      </c>
      <c r="C1433" s="94" t="s">
        <v>261</v>
      </c>
      <c r="D1433" s="95" t="s">
        <v>207</v>
      </c>
      <c r="E1433" s="95" t="s">
        <v>270</v>
      </c>
      <c r="F1433" s="95" t="s">
        <v>221</v>
      </c>
      <c r="G1433" s="92"/>
      <c r="H1433" s="95" t="s">
        <v>271</v>
      </c>
      <c r="I1433" s="97">
        <v>60.793999999999997</v>
      </c>
    </row>
    <row r="1434" spans="1:9" x14ac:dyDescent="0.25">
      <c r="A1434" s="92" t="s">
        <v>222</v>
      </c>
      <c r="B1434" s="93">
        <v>45963.422634999995</v>
      </c>
      <c r="C1434" s="94" t="s">
        <v>261</v>
      </c>
      <c r="D1434" s="95" t="s">
        <v>207</v>
      </c>
      <c r="E1434" s="95" t="s">
        <v>270</v>
      </c>
      <c r="F1434" s="95" t="s">
        <v>221</v>
      </c>
      <c r="G1434" s="92"/>
      <c r="H1434" s="95" t="s">
        <v>271</v>
      </c>
      <c r="I1434" s="97">
        <v>60.726999999999997</v>
      </c>
    </row>
    <row r="1435" spans="1:9" x14ac:dyDescent="0.25">
      <c r="A1435" s="92" t="s">
        <v>222</v>
      </c>
      <c r="B1435" s="93">
        <v>45963.423339594905</v>
      </c>
      <c r="C1435" s="94" t="s">
        <v>261</v>
      </c>
      <c r="D1435" s="95" t="s">
        <v>207</v>
      </c>
      <c r="E1435" s="95" t="s">
        <v>270</v>
      </c>
      <c r="F1435" s="95" t="s">
        <v>221</v>
      </c>
      <c r="G1435" s="92"/>
      <c r="H1435" s="95" t="s">
        <v>271</v>
      </c>
      <c r="I1435" s="97">
        <v>60.875</v>
      </c>
    </row>
    <row r="1436" spans="1:9" x14ac:dyDescent="0.25">
      <c r="A1436" s="92" t="s">
        <v>222</v>
      </c>
      <c r="B1436" s="93">
        <v>45963.424043506944</v>
      </c>
      <c r="C1436" s="94" t="s">
        <v>261</v>
      </c>
      <c r="D1436" s="95" t="s">
        <v>207</v>
      </c>
      <c r="E1436" s="95" t="s">
        <v>270</v>
      </c>
      <c r="F1436" s="95" t="s">
        <v>221</v>
      </c>
      <c r="G1436" s="92"/>
      <c r="H1436" s="95" t="s">
        <v>271</v>
      </c>
      <c r="I1436" s="97">
        <v>60.826000000000001</v>
      </c>
    </row>
    <row r="1437" spans="1:9" x14ac:dyDescent="0.25">
      <c r="A1437" s="92" t="s">
        <v>222</v>
      </c>
      <c r="B1437" s="93">
        <v>45963.424744884258</v>
      </c>
      <c r="C1437" s="94" t="s">
        <v>261</v>
      </c>
      <c r="D1437" s="95" t="s">
        <v>207</v>
      </c>
      <c r="E1437" s="95" t="s">
        <v>270</v>
      </c>
      <c r="F1437" s="95" t="s">
        <v>221</v>
      </c>
      <c r="G1437" s="92"/>
      <c r="H1437" s="95" t="s">
        <v>271</v>
      </c>
      <c r="I1437" s="97">
        <v>60.585999999999999</v>
      </c>
    </row>
    <row r="1438" spans="1:9" x14ac:dyDescent="0.25">
      <c r="A1438" s="92" t="s">
        <v>222</v>
      </c>
      <c r="B1438" s="93">
        <v>45963.425445520828</v>
      </c>
      <c r="C1438" s="94" t="s">
        <v>261</v>
      </c>
      <c r="D1438" s="95" t="s">
        <v>207</v>
      </c>
      <c r="E1438" s="95" t="s">
        <v>270</v>
      </c>
      <c r="F1438" s="95" t="s">
        <v>221</v>
      </c>
      <c r="G1438" s="92"/>
      <c r="H1438" s="95" t="s">
        <v>271</v>
      </c>
      <c r="I1438" s="97">
        <v>60.543999999999997</v>
      </c>
    </row>
    <row r="1439" spans="1:9" x14ac:dyDescent="0.25">
      <c r="A1439" s="92" t="s">
        <v>222</v>
      </c>
      <c r="B1439" s="93">
        <v>45963.426154050925</v>
      </c>
      <c r="C1439" s="94" t="s">
        <v>261</v>
      </c>
      <c r="D1439" s="95" t="s">
        <v>207</v>
      </c>
      <c r="E1439" s="95" t="s">
        <v>270</v>
      </c>
      <c r="F1439" s="95" t="s">
        <v>221</v>
      </c>
      <c r="G1439" s="92"/>
      <c r="H1439" s="95" t="s">
        <v>271</v>
      </c>
      <c r="I1439" s="97">
        <v>61.231000000000002</v>
      </c>
    </row>
    <row r="1440" spans="1:9" x14ac:dyDescent="0.25">
      <c r="A1440" s="92" t="s">
        <v>222</v>
      </c>
      <c r="B1440" s="93">
        <v>45963.427697511572</v>
      </c>
      <c r="C1440" s="94" t="s">
        <v>261</v>
      </c>
      <c r="D1440" s="95" t="s">
        <v>207</v>
      </c>
      <c r="E1440" s="95" t="s">
        <v>270</v>
      </c>
      <c r="F1440" s="95" t="s">
        <v>221</v>
      </c>
      <c r="G1440" s="92"/>
      <c r="H1440" s="95" t="s">
        <v>271</v>
      </c>
      <c r="I1440" s="97">
        <v>133.36000000000001</v>
      </c>
    </row>
    <row r="1441" spans="1:9" x14ac:dyDescent="0.25">
      <c r="A1441" s="92" t="s">
        <v>222</v>
      </c>
      <c r="B1441" s="93">
        <v>45963.42840788194</v>
      </c>
      <c r="C1441" s="94" t="s">
        <v>261</v>
      </c>
      <c r="D1441" s="95" t="s">
        <v>207</v>
      </c>
      <c r="E1441" s="95" t="s">
        <v>270</v>
      </c>
      <c r="F1441" s="95" t="s">
        <v>221</v>
      </c>
      <c r="G1441" s="92"/>
      <c r="H1441" s="95" t="s">
        <v>271</v>
      </c>
      <c r="I1441" s="97">
        <v>61.377000000000002</v>
      </c>
    </row>
    <row r="1442" spans="1:9" x14ac:dyDescent="0.25">
      <c r="A1442" s="92" t="s">
        <v>222</v>
      </c>
      <c r="B1442" s="93">
        <v>45963.429111099533</v>
      </c>
      <c r="C1442" s="94" t="s">
        <v>261</v>
      </c>
      <c r="D1442" s="95" t="s">
        <v>207</v>
      </c>
      <c r="E1442" s="95" t="s">
        <v>270</v>
      </c>
      <c r="F1442" s="95" t="s">
        <v>221</v>
      </c>
      <c r="G1442" s="92"/>
      <c r="H1442" s="95" t="s">
        <v>271</v>
      </c>
      <c r="I1442" s="97">
        <v>60.761000000000003</v>
      </c>
    </row>
    <row r="1443" spans="1:9" x14ac:dyDescent="0.25">
      <c r="A1443" s="92" t="s">
        <v>222</v>
      </c>
      <c r="B1443" s="93">
        <v>45963.429815694442</v>
      </c>
      <c r="C1443" s="94" t="s">
        <v>261</v>
      </c>
      <c r="D1443" s="95" t="s">
        <v>207</v>
      </c>
      <c r="E1443" s="95" t="s">
        <v>270</v>
      </c>
      <c r="F1443" s="95" t="s">
        <v>221</v>
      </c>
      <c r="G1443" s="92"/>
      <c r="H1443" s="95" t="s">
        <v>271</v>
      </c>
      <c r="I1443" s="97">
        <v>60.872999999999998</v>
      </c>
    </row>
    <row r="1444" spans="1:9" x14ac:dyDescent="0.25">
      <c r="A1444" s="92" t="s">
        <v>222</v>
      </c>
      <c r="B1444" s="93">
        <v>45963.430518946756</v>
      </c>
      <c r="C1444" s="94" t="s">
        <v>261</v>
      </c>
      <c r="D1444" s="95" t="s">
        <v>207</v>
      </c>
      <c r="E1444" s="95" t="s">
        <v>270</v>
      </c>
      <c r="F1444" s="95" t="s">
        <v>221</v>
      </c>
      <c r="G1444" s="92"/>
      <c r="H1444" s="95" t="s">
        <v>271</v>
      </c>
      <c r="I1444" s="97">
        <v>60.673000000000002</v>
      </c>
    </row>
    <row r="1445" spans="1:9" x14ac:dyDescent="0.25">
      <c r="A1445" s="92" t="s">
        <v>222</v>
      </c>
      <c r="B1445" s="93">
        <v>45963.431218877311</v>
      </c>
      <c r="C1445" s="94" t="s">
        <v>261</v>
      </c>
      <c r="D1445" s="95" t="s">
        <v>207</v>
      </c>
      <c r="E1445" s="95" t="s">
        <v>270</v>
      </c>
      <c r="F1445" s="95" t="s">
        <v>221</v>
      </c>
      <c r="G1445" s="92"/>
      <c r="H1445" s="95" t="s">
        <v>271</v>
      </c>
      <c r="I1445" s="97">
        <v>60.57</v>
      </c>
    </row>
    <row r="1446" spans="1:9" x14ac:dyDescent="0.25">
      <c r="A1446" s="92" t="s">
        <v>222</v>
      </c>
      <c r="B1446" s="93">
        <v>45963.431919537034</v>
      </c>
      <c r="C1446" s="94" t="s">
        <v>261</v>
      </c>
      <c r="D1446" s="95" t="s">
        <v>207</v>
      </c>
      <c r="E1446" s="95" t="s">
        <v>270</v>
      </c>
      <c r="F1446" s="95" t="s">
        <v>221</v>
      </c>
      <c r="G1446" s="92"/>
      <c r="H1446" s="95" t="s">
        <v>271</v>
      </c>
      <c r="I1446" s="97">
        <v>60.53</v>
      </c>
    </row>
    <row r="1447" spans="1:9" x14ac:dyDescent="0.25">
      <c r="A1447" s="92" t="s">
        <v>222</v>
      </c>
      <c r="B1447" s="93">
        <v>45963.432617893515</v>
      </c>
      <c r="C1447" s="94" t="s">
        <v>261</v>
      </c>
      <c r="D1447" s="95" t="s">
        <v>207</v>
      </c>
      <c r="E1447" s="95" t="s">
        <v>270</v>
      </c>
      <c r="F1447" s="95" t="s">
        <v>221</v>
      </c>
      <c r="G1447" s="92"/>
      <c r="H1447" s="95" t="s">
        <v>271</v>
      </c>
      <c r="I1447" s="97">
        <v>60.341999999999999</v>
      </c>
    </row>
    <row r="1448" spans="1:9" x14ac:dyDescent="0.25">
      <c r="A1448" s="92" t="s">
        <v>222</v>
      </c>
      <c r="B1448" s="93">
        <v>45963.433321122684</v>
      </c>
      <c r="C1448" s="94" t="s">
        <v>261</v>
      </c>
      <c r="D1448" s="95" t="s">
        <v>207</v>
      </c>
      <c r="E1448" s="95" t="s">
        <v>270</v>
      </c>
      <c r="F1448" s="95" t="s">
        <v>221</v>
      </c>
      <c r="G1448" s="92"/>
      <c r="H1448" s="95" t="s">
        <v>271</v>
      </c>
      <c r="I1448" s="97">
        <v>60.762999999999998</v>
      </c>
    </row>
    <row r="1449" spans="1:9" x14ac:dyDescent="0.25">
      <c r="A1449" s="92" t="s">
        <v>222</v>
      </c>
      <c r="B1449" s="93">
        <v>45963.434018981483</v>
      </c>
      <c r="C1449" s="94" t="s">
        <v>261</v>
      </c>
      <c r="D1449" s="95" t="s">
        <v>207</v>
      </c>
      <c r="E1449" s="95" t="s">
        <v>270</v>
      </c>
      <c r="F1449" s="95" t="s">
        <v>221</v>
      </c>
      <c r="G1449" s="92"/>
      <c r="H1449" s="95" t="s">
        <v>271</v>
      </c>
      <c r="I1449" s="97">
        <v>60.31</v>
      </c>
    </row>
    <row r="1450" spans="1:9" x14ac:dyDescent="0.25">
      <c r="A1450" s="92" t="s">
        <v>222</v>
      </c>
      <c r="B1450" s="93">
        <v>45963.434719189812</v>
      </c>
      <c r="C1450" s="94" t="s">
        <v>261</v>
      </c>
      <c r="D1450" s="95" t="s">
        <v>207</v>
      </c>
      <c r="E1450" s="95" t="s">
        <v>270</v>
      </c>
      <c r="F1450" s="95" t="s">
        <v>221</v>
      </c>
      <c r="G1450" s="92"/>
      <c r="H1450" s="95" t="s">
        <v>271</v>
      </c>
      <c r="I1450" s="97">
        <v>60.491</v>
      </c>
    </row>
    <row r="1451" spans="1:9" x14ac:dyDescent="0.25">
      <c r="A1451" s="92" t="s">
        <v>222</v>
      </c>
      <c r="B1451" s="93">
        <v>45963.435424027775</v>
      </c>
      <c r="C1451" s="94" t="s">
        <v>261</v>
      </c>
      <c r="D1451" s="95" t="s">
        <v>207</v>
      </c>
      <c r="E1451" s="95" t="s">
        <v>270</v>
      </c>
      <c r="F1451" s="95" t="s">
        <v>221</v>
      </c>
      <c r="G1451" s="92"/>
      <c r="H1451" s="95" t="s">
        <v>271</v>
      </c>
      <c r="I1451" s="97">
        <v>60.813000000000002</v>
      </c>
    </row>
    <row r="1452" spans="1:9" x14ac:dyDescent="0.25">
      <c r="A1452" s="92" t="s">
        <v>222</v>
      </c>
      <c r="B1452" s="93">
        <v>45963.436122129628</v>
      </c>
      <c r="C1452" s="94" t="s">
        <v>261</v>
      </c>
      <c r="D1452" s="95" t="s">
        <v>207</v>
      </c>
      <c r="E1452" s="95" t="s">
        <v>270</v>
      </c>
      <c r="F1452" s="95" t="s">
        <v>221</v>
      </c>
      <c r="G1452" s="92"/>
      <c r="H1452" s="95" t="s">
        <v>271</v>
      </c>
      <c r="I1452" s="97">
        <v>60.42</v>
      </c>
    </row>
    <row r="1453" spans="1:9" x14ac:dyDescent="0.25">
      <c r="A1453" s="92" t="s">
        <v>222</v>
      </c>
      <c r="B1453" s="93">
        <v>45963.436821631942</v>
      </c>
      <c r="C1453" s="94" t="s">
        <v>261</v>
      </c>
      <c r="D1453" s="95" t="s">
        <v>207</v>
      </c>
      <c r="E1453" s="95" t="s">
        <v>270</v>
      </c>
      <c r="F1453" s="95" t="s">
        <v>221</v>
      </c>
      <c r="G1453" s="92"/>
      <c r="H1453" s="95" t="s">
        <v>271</v>
      </c>
      <c r="I1453" s="97">
        <v>60.420999999999999</v>
      </c>
    </row>
    <row r="1454" spans="1:9" x14ac:dyDescent="0.25">
      <c r="A1454" s="92" t="s">
        <v>222</v>
      </c>
      <c r="B1454" s="93">
        <v>45963.437521145832</v>
      </c>
      <c r="C1454" s="94" t="s">
        <v>261</v>
      </c>
      <c r="D1454" s="95" t="s">
        <v>207</v>
      </c>
      <c r="E1454" s="95" t="s">
        <v>270</v>
      </c>
      <c r="F1454" s="95" t="s">
        <v>221</v>
      </c>
      <c r="G1454" s="92"/>
      <c r="H1454" s="95" t="s">
        <v>271</v>
      </c>
      <c r="I1454" s="97">
        <v>60.448</v>
      </c>
    </row>
    <row r="1455" spans="1:9" x14ac:dyDescent="0.25">
      <c r="A1455" s="92" t="s">
        <v>222</v>
      </c>
      <c r="B1455" s="93">
        <v>45963.438222268516</v>
      </c>
      <c r="C1455" s="94" t="s">
        <v>261</v>
      </c>
      <c r="D1455" s="95" t="s">
        <v>207</v>
      </c>
      <c r="E1455" s="95" t="s">
        <v>270</v>
      </c>
      <c r="F1455" s="95" t="s">
        <v>221</v>
      </c>
      <c r="G1455" s="92"/>
      <c r="H1455" s="95" t="s">
        <v>271</v>
      </c>
      <c r="I1455" s="97">
        <v>60.588000000000001</v>
      </c>
    </row>
    <row r="1456" spans="1:9" x14ac:dyDescent="0.25">
      <c r="A1456" s="92" t="s">
        <v>222</v>
      </c>
      <c r="B1456" s="93">
        <v>45963.438920138884</v>
      </c>
      <c r="C1456" s="94" t="s">
        <v>261</v>
      </c>
      <c r="D1456" s="95" t="s">
        <v>207</v>
      </c>
      <c r="E1456" s="95" t="s">
        <v>270</v>
      </c>
      <c r="F1456" s="95" t="s">
        <v>221</v>
      </c>
      <c r="G1456" s="92"/>
      <c r="H1456" s="95" t="s">
        <v>271</v>
      </c>
      <c r="I1456" s="97">
        <v>60.290999999999997</v>
      </c>
    </row>
    <row r="1457" spans="1:9" x14ac:dyDescent="0.25">
      <c r="A1457" s="92" t="s">
        <v>222</v>
      </c>
      <c r="B1457" s="93">
        <v>45963.439619884259</v>
      </c>
      <c r="C1457" s="94" t="s">
        <v>261</v>
      </c>
      <c r="D1457" s="95" t="s">
        <v>207</v>
      </c>
      <c r="E1457" s="95" t="s">
        <v>270</v>
      </c>
      <c r="F1457" s="95" t="s">
        <v>221</v>
      </c>
      <c r="G1457" s="92"/>
      <c r="H1457" s="95" t="s">
        <v>271</v>
      </c>
      <c r="I1457" s="97">
        <v>60.47</v>
      </c>
    </row>
    <row r="1458" spans="1:9" x14ac:dyDescent="0.25">
      <c r="A1458" s="92" t="s">
        <v>222</v>
      </c>
      <c r="B1458" s="93">
        <v>45963.440359444445</v>
      </c>
      <c r="C1458" s="94" t="s">
        <v>261</v>
      </c>
      <c r="D1458" s="95" t="s">
        <v>207</v>
      </c>
      <c r="E1458" s="95" t="s">
        <v>270</v>
      </c>
      <c r="F1458" s="95" t="s">
        <v>221</v>
      </c>
      <c r="G1458" s="92"/>
      <c r="H1458" s="95" t="s">
        <v>271</v>
      </c>
      <c r="I1458" s="97">
        <v>63.887999999999998</v>
      </c>
    </row>
    <row r="1459" spans="1:9" x14ac:dyDescent="0.25">
      <c r="A1459" s="92" t="s">
        <v>222</v>
      </c>
      <c r="B1459" s="93">
        <v>45963.441813310186</v>
      </c>
      <c r="C1459" s="94" t="s">
        <v>261</v>
      </c>
      <c r="D1459" s="95" t="s">
        <v>207</v>
      </c>
      <c r="E1459" s="95" t="s">
        <v>270</v>
      </c>
      <c r="F1459" s="95" t="s">
        <v>221</v>
      </c>
      <c r="G1459" s="92"/>
      <c r="H1459" s="95" t="s">
        <v>271</v>
      </c>
      <c r="I1459" s="97">
        <v>125.526</v>
      </c>
    </row>
    <row r="1460" spans="1:9" x14ac:dyDescent="0.25">
      <c r="A1460" s="92" t="s">
        <v>222</v>
      </c>
      <c r="B1460" s="93">
        <v>45963.442529733795</v>
      </c>
      <c r="C1460" s="94" t="s">
        <v>261</v>
      </c>
      <c r="D1460" s="95" t="s">
        <v>207</v>
      </c>
      <c r="E1460" s="95" t="s">
        <v>270</v>
      </c>
      <c r="F1460" s="95" t="s">
        <v>221</v>
      </c>
      <c r="G1460" s="92"/>
      <c r="H1460" s="95" t="s">
        <v>271</v>
      </c>
      <c r="I1460" s="97">
        <v>62.003999999999998</v>
      </c>
    </row>
    <row r="1461" spans="1:9" x14ac:dyDescent="0.25">
      <c r="A1461" s="92" t="s">
        <v>222</v>
      </c>
      <c r="B1461" s="93">
        <v>45963.443244513888</v>
      </c>
      <c r="C1461" s="94" t="s">
        <v>261</v>
      </c>
      <c r="D1461" s="95" t="s">
        <v>207</v>
      </c>
      <c r="E1461" s="95" t="s">
        <v>270</v>
      </c>
      <c r="F1461" s="95" t="s">
        <v>221</v>
      </c>
      <c r="G1461" s="92"/>
      <c r="H1461" s="95" t="s">
        <v>271</v>
      </c>
      <c r="I1461" s="97">
        <v>61.756</v>
      </c>
    </row>
    <row r="1462" spans="1:9" x14ac:dyDescent="0.25">
      <c r="A1462" s="92" t="s">
        <v>222</v>
      </c>
      <c r="B1462" s="93">
        <v>45963.443954884257</v>
      </c>
      <c r="C1462" s="94" t="s">
        <v>261</v>
      </c>
      <c r="D1462" s="95" t="s">
        <v>207</v>
      </c>
      <c r="E1462" s="95" t="s">
        <v>270</v>
      </c>
      <c r="F1462" s="95" t="s">
        <v>221</v>
      </c>
      <c r="G1462" s="92"/>
      <c r="H1462" s="95" t="s">
        <v>271</v>
      </c>
      <c r="I1462" s="97">
        <v>61.383000000000003</v>
      </c>
    </row>
    <row r="1463" spans="1:9" x14ac:dyDescent="0.25">
      <c r="A1463" s="92" t="s">
        <v>222</v>
      </c>
      <c r="B1463" s="93">
        <v>45963.444668067124</v>
      </c>
      <c r="C1463" s="94" t="s">
        <v>261</v>
      </c>
      <c r="D1463" s="95" t="s">
        <v>207</v>
      </c>
      <c r="E1463" s="95" t="s">
        <v>270</v>
      </c>
      <c r="F1463" s="95" t="s">
        <v>221</v>
      </c>
      <c r="G1463" s="92"/>
      <c r="H1463" s="95" t="s">
        <v>271</v>
      </c>
      <c r="I1463" s="97">
        <v>61.606000000000002</v>
      </c>
    </row>
    <row r="1464" spans="1:9" x14ac:dyDescent="0.25">
      <c r="A1464" s="92" t="s">
        <v>222</v>
      </c>
      <c r="B1464" s="93">
        <v>45963.445377280092</v>
      </c>
      <c r="C1464" s="94" t="s">
        <v>261</v>
      </c>
      <c r="D1464" s="95" t="s">
        <v>207</v>
      </c>
      <c r="E1464" s="95" t="s">
        <v>270</v>
      </c>
      <c r="F1464" s="95" t="s">
        <v>221</v>
      </c>
      <c r="G1464" s="92"/>
      <c r="H1464" s="95" t="s">
        <v>271</v>
      </c>
      <c r="I1464" s="97">
        <v>61.295000000000002</v>
      </c>
    </row>
    <row r="1465" spans="1:9" x14ac:dyDescent="0.25">
      <c r="A1465" s="92" t="s">
        <v>222</v>
      </c>
      <c r="B1465" s="93">
        <v>45963.446086504628</v>
      </c>
      <c r="C1465" s="94" t="s">
        <v>261</v>
      </c>
      <c r="D1465" s="95" t="s">
        <v>207</v>
      </c>
      <c r="E1465" s="95" t="s">
        <v>270</v>
      </c>
      <c r="F1465" s="95" t="s">
        <v>221</v>
      </c>
      <c r="G1465" s="92"/>
      <c r="H1465" s="95" t="s">
        <v>271</v>
      </c>
      <c r="I1465" s="97">
        <v>61.27</v>
      </c>
    </row>
    <row r="1466" spans="1:9" x14ac:dyDescent="0.25">
      <c r="A1466" s="92" t="s">
        <v>222</v>
      </c>
      <c r="B1466" s="93">
        <v>45963.446792256946</v>
      </c>
      <c r="C1466" s="94" t="s">
        <v>261</v>
      </c>
      <c r="D1466" s="95" t="s">
        <v>207</v>
      </c>
      <c r="E1466" s="95" t="s">
        <v>270</v>
      </c>
      <c r="F1466" s="95" t="s">
        <v>221</v>
      </c>
      <c r="G1466" s="92"/>
      <c r="H1466" s="95" t="s">
        <v>271</v>
      </c>
      <c r="I1466" s="97">
        <v>60.984000000000002</v>
      </c>
    </row>
    <row r="1467" spans="1:9" x14ac:dyDescent="0.25">
      <c r="A1467" s="92" t="s">
        <v>222</v>
      </c>
      <c r="B1467" s="93">
        <v>45963.44750101852</v>
      </c>
      <c r="C1467" s="94" t="s">
        <v>261</v>
      </c>
      <c r="D1467" s="95" t="s">
        <v>207</v>
      </c>
      <c r="E1467" s="95" t="s">
        <v>270</v>
      </c>
      <c r="F1467" s="95" t="s">
        <v>221</v>
      </c>
      <c r="G1467" s="92"/>
      <c r="H1467" s="95" t="s">
        <v>271</v>
      </c>
      <c r="I1467" s="97">
        <v>61.244</v>
      </c>
    </row>
    <row r="1468" spans="1:9" x14ac:dyDescent="0.25">
      <c r="A1468" s="92" t="s">
        <v>222</v>
      </c>
      <c r="B1468" s="93">
        <v>45963.44821696759</v>
      </c>
      <c r="C1468" s="94" t="s">
        <v>261</v>
      </c>
      <c r="D1468" s="95" t="s">
        <v>207</v>
      </c>
      <c r="E1468" s="95" t="s">
        <v>270</v>
      </c>
      <c r="F1468" s="95" t="s">
        <v>221</v>
      </c>
      <c r="G1468" s="92"/>
      <c r="H1468" s="95" t="s">
        <v>271</v>
      </c>
      <c r="I1468" s="97">
        <v>61.862000000000002</v>
      </c>
    </row>
    <row r="1469" spans="1:9" x14ac:dyDescent="0.25">
      <c r="A1469" s="92" t="s">
        <v>222</v>
      </c>
      <c r="B1469" s="93">
        <v>45963.448927349535</v>
      </c>
      <c r="C1469" s="94" t="s">
        <v>261</v>
      </c>
      <c r="D1469" s="95" t="s">
        <v>207</v>
      </c>
      <c r="E1469" s="95" t="s">
        <v>270</v>
      </c>
      <c r="F1469" s="95" t="s">
        <v>221</v>
      </c>
      <c r="G1469" s="92"/>
      <c r="H1469" s="95" t="s">
        <v>271</v>
      </c>
      <c r="I1469" s="97">
        <v>61.372999999999998</v>
      </c>
    </row>
    <row r="1470" spans="1:9" x14ac:dyDescent="0.25">
      <c r="A1470" s="92" t="s">
        <v>222</v>
      </c>
      <c r="B1470" s="93">
        <v>45963.4496349537</v>
      </c>
      <c r="C1470" s="94" t="s">
        <v>261</v>
      </c>
      <c r="D1470" s="95" t="s">
        <v>207</v>
      </c>
      <c r="E1470" s="95" t="s">
        <v>270</v>
      </c>
      <c r="F1470" s="95" t="s">
        <v>221</v>
      </c>
      <c r="G1470" s="92"/>
      <c r="H1470" s="95" t="s">
        <v>271</v>
      </c>
      <c r="I1470" s="97">
        <v>61.137999999999998</v>
      </c>
    </row>
    <row r="1471" spans="1:9" x14ac:dyDescent="0.25">
      <c r="A1471" s="92" t="s">
        <v>222</v>
      </c>
      <c r="B1471" s="93">
        <v>45963.45034116898</v>
      </c>
      <c r="C1471" s="94" t="s">
        <v>261</v>
      </c>
      <c r="D1471" s="95" t="s">
        <v>207</v>
      </c>
      <c r="E1471" s="95" t="s">
        <v>270</v>
      </c>
      <c r="F1471" s="95" t="s">
        <v>221</v>
      </c>
      <c r="G1471" s="92"/>
      <c r="H1471" s="95" t="s">
        <v>271</v>
      </c>
      <c r="I1471" s="97">
        <v>61.03</v>
      </c>
    </row>
    <row r="1472" spans="1:9" x14ac:dyDescent="0.25">
      <c r="A1472" s="92" t="s">
        <v>222</v>
      </c>
      <c r="B1472" s="93">
        <v>45963.451050162032</v>
      </c>
      <c r="C1472" s="94" t="s">
        <v>261</v>
      </c>
      <c r="D1472" s="95" t="s">
        <v>207</v>
      </c>
      <c r="E1472" s="95" t="s">
        <v>270</v>
      </c>
      <c r="F1472" s="95" t="s">
        <v>221</v>
      </c>
      <c r="G1472" s="92"/>
      <c r="H1472" s="95" t="s">
        <v>271</v>
      </c>
      <c r="I1472" s="97">
        <v>61.261000000000003</v>
      </c>
    </row>
    <row r="1473" spans="1:9" x14ac:dyDescent="0.25">
      <c r="A1473" s="92" t="s">
        <v>222</v>
      </c>
      <c r="B1473" s="93">
        <v>45963.451758703704</v>
      </c>
      <c r="C1473" s="94" t="s">
        <v>261</v>
      </c>
      <c r="D1473" s="95" t="s">
        <v>207</v>
      </c>
      <c r="E1473" s="95" t="s">
        <v>270</v>
      </c>
      <c r="F1473" s="95" t="s">
        <v>221</v>
      </c>
      <c r="G1473" s="92"/>
      <c r="H1473" s="95" t="s">
        <v>271</v>
      </c>
      <c r="I1473" s="97">
        <v>61.206000000000003</v>
      </c>
    </row>
    <row r="1474" spans="1:9" x14ac:dyDescent="0.25">
      <c r="A1474" s="92" t="s">
        <v>222</v>
      </c>
      <c r="B1474" s="93">
        <v>45963.452469791664</v>
      </c>
      <c r="C1474" s="94" t="s">
        <v>261</v>
      </c>
      <c r="D1474" s="95" t="s">
        <v>207</v>
      </c>
      <c r="E1474" s="95" t="s">
        <v>270</v>
      </c>
      <c r="F1474" s="95" t="s">
        <v>221</v>
      </c>
      <c r="G1474" s="92"/>
      <c r="H1474" s="95" t="s">
        <v>271</v>
      </c>
      <c r="I1474" s="97">
        <v>61.439</v>
      </c>
    </row>
    <row r="1475" spans="1:9" x14ac:dyDescent="0.25">
      <c r="A1475" s="92" t="s">
        <v>222</v>
      </c>
      <c r="B1475" s="93">
        <v>45963.453176689814</v>
      </c>
      <c r="C1475" s="94" t="s">
        <v>261</v>
      </c>
      <c r="D1475" s="95" t="s">
        <v>207</v>
      </c>
      <c r="E1475" s="95" t="s">
        <v>270</v>
      </c>
      <c r="F1475" s="95" t="s">
        <v>221</v>
      </c>
      <c r="G1475" s="92"/>
      <c r="H1475" s="95" t="s">
        <v>271</v>
      </c>
      <c r="I1475" s="97">
        <v>61.085000000000001</v>
      </c>
    </row>
    <row r="1476" spans="1:9" x14ac:dyDescent="0.25">
      <c r="A1476" s="92" t="s">
        <v>222</v>
      </c>
      <c r="B1476" s="93">
        <v>45963.454590752313</v>
      </c>
      <c r="C1476" s="94" t="s">
        <v>261</v>
      </c>
      <c r="D1476" s="95" t="s">
        <v>207</v>
      </c>
      <c r="E1476" s="95" t="s">
        <v>270</v>
      </c>
      <c r="F1476" s="95" t="s">
        <v>221</v>
      </c>
      <c r="G1476" s="92"/>
      <c r="H1476" s="95" t="s">
        <v>271</v>
      </c>
      <c r="I1476" s="97">
        <v>122.184</v>
      </c>
    </row>
    <row r="1477" spans="1:9" x14ac:dyDescent="0.25">
      <c r="A1477" s="92" t="s">
        <v>222</v>
      </c>
      <c r="B1477" s="93">
        <v>45963.455297418979</v>
      </c>
      <c r="C1477" s="94" t="s">
        <v>261</v>
      </c>
      <c r="D1477" s="95" t="s">
        <v>207</v>
      </c>
      <c r="E1477" s="95" t="s">
        <v>270</v>
      </c>
      <c r="F1477" s="95" t="s">
        <v>221</v>
      </c>
      <c r="G1477" s="92"/>
      <c r="H1477" s="95" t="s">
        <v>271</v>
      </c>
      <c r="I1477" s="97">
        <v>61.046999999999997</v>
      </c>
    </row>
    <row r="1478" spans="1:9" x14ac:dyDescent="0.25">
      <c r="A1478" s="92" t="s">
        <v>222</v>
      </c>
      <c r="B1478" s="93">
        <v>45963.456006886576</v>
      </c>
      <c r="C1478" s="94" t="s">
        <v>261</v>
      </c>
      <c r="D1478" s="95" t="s">
        <v>207</v>
      </c>
      <c r="E1478" s="95" t="s">
        <v>270</v>
      </c>
      <c r="F1478" s="95" t="s">
        <v>221</v>
      </c>
      <c r="G1478" s="92"/>
      <c r="H1478" s="95" t="s">
        <v>271</v>
      </c>
      <c r="I1478" s="97">
        <v>61.31</v>
      </c>
    </row>
    <row r="1479" spans="1:9" x14ac:dyDescent="0.25">
      <c r="A1479" s="92" t="s">
        <v>222</v>
      </c>
      <c r="B1479" s="93">
        <v>45963.456715185181</v>
      </c>
      <c r="C1479" s="94" t="s">
        <v>261</v>
      </c>
      <c r="D1479" s="95" t="s">
        <v>207</v>
      </c>
      <c r="E1479" s="95" t="s">
        <v>270</v>
      </c>
      <c r="F1479" s="95" t="s">
        <v>221</v>
      </c>
      <c r="G1479" s="92"/>
      <c r="H1479" s="95" t="s">
        <v>271</v>
      </c>
      <c r="I1479" s="97">
        <v>61.198</v>
      </c>
    </row>
    <row r="1480" spans="1:9" x14ac:dyDescent="0.25">
      <c r="A1480" s="92" t="s">
        <v>222</v>
      </c>
      <c r="B1480" s="93">
        <v>45963.457419571758</v>
      </c>
      <c r="C1480" s="94" t="s">
        <v>261</v>
      </c>
      <c r="D1480" s="95" t="s">
        <v>207</v>
      </c>
      <c r="E1480" s="95" t="s">
        <v>270</v>
      </c>
      <c r="F1480" s="95" t="s">
        <v>221</v>
      </c>
      <c r="G1480" s="92"/>
      <c r="H1480" s="95" t="s">
        <v>271</v>
      </c>
      <c r="I1480" s="97">
        <v>60.86</v>
      </c>
    </row>
    <row r="1481" spans="1:9" x14ac:dyDescent="0.25">
      <c r="A1481" s="92" t="s">
        <v>222</v>
      </c>
      <c r="B1481" s="93">
        <v>45963.458124849538</v>
      </c>
      <c r="C1481" s="94" t="s">
        <v>261</v>
      </c>
      <c r="D1481" s="95" t="s">
        <v>207</v>
      </c>
      <c r="E1481" s="95" t="s">
        <v>270</v>
      </c>
      <c r="F1481" s="95" t="s">
        <v>221</v>
      </c>
      <c r="G1481" s="92"/>
      <c r="H1481" s="95" t="s">
        <v>271</v>
      </c>
      <c r="I1481" s="97">
        <v>60.942999999999998</v>
      </c>
    </row>
    <row r="1482" spans="1:9" x14ac:dyDescent="0.25">
      <c r="A1482" s="92" t="s">
        <v>222</v>
      </c>
      <c r="B1482" s="93">
        <v>45963.458834074074</v>
      </c>
      <c r="C1482" s="94" t="s">
        <v>261</v>
      </c>
      <c r="D1482" s="95" t="s">
        <v>207</v>
      </c>
      <c r="E1482" s="95" t="s">
        <v>270</v>
      </c>
      <c r="F1482" s="95" t="s">
        <v>221</v>
      </c>
      <c r="G1482" s="92"/>
      <c r="H1482" s="95" t="s">
        <v>271</v>
      </c>
      <c r="I1482" s="97">
        <v>61.286999999999999</v>
      </c>
    </row>
    <row r="1483" spans="1:9" x14ac:dyDescent="0.25">
      <c r="A1483" s="92" t="s">
        <v>222</v>
      </c>
      <c r="B1483" s="93">
        <v>45963.459540289346</v>
      </c>
      <c r="C1483" s="94" t="s">
        <v>261</v>
      </c>
      <c r="D1483" s="95" t="s">
        <v>207</v>
      </c>
      <c r="E1483" s="95" t="s">
        <v>270</v>
      </c>
      <c r="F1483" s="95" t="s">
        <v>221</v>
      </c>
      <c r="G1483" s="92"/>
      <c r="H1483" s="95" t="s">
        <v>271</v>
      </c>
      <c r="I1483" s="97">
        <v>61.015000000000001</v>
      </c>
    </row>
    <row r="1484" spans="1:9" x14ac:dyDescent="0.25">
      <c r="A1484" s="92" t="s">
        <v>222</v>
      </c>
      <c r="B1484" s="93">
        <v>45963.460989537038</v>
      </c>
      <c r="C1484" s="94" t="s">
        <v>261</v>
      </c>
      <c r="D1484" s="95" t="s">
        <v>207</v>
      </c>
      <c r="E1484" s="95" t="s">
        <v>270</v>
      </c>
      <c r="F1484" s="95" t="s">
        <v>221</v>
      </c>
      <c r="G1484" s="92"/>
      <c r="H1484" s="95" t="s">
        <v>271</v>
      </c>
      <c r="I1484" s="97">
        <v>125.212</v>
      </c>
    </row>
    <row r="1485" spans="1:9" x14ac:dyDescent="0.25">
      <c r="A1485" s="92" t="s">
        <v>222</v>
      </c>
      <c r="B1485" s="93">
        <v>45963.461709178242</v>
      </c>
      <c r="C1485" s="94" t="s">
        <v>261</v>
      </c>
      <c r="D1485" s="95" t="s">
        <v>207</v>
      </c>
      <c r="E1485" s="95" t="s">
        <v>270</v>
      </c>
      <c r="F1485" s="95" t="s">
        <v>221</v>
      </c>
      <c r="G1485" s="92"/>
      <c r="H1485" s="95" t="s">
        <v>271</v>
      </c>
      <c r="I1485" s="97">
        <v>62.177999999999997</v>
      </c>
    </row>
    <row r="1486" spans="1:9" x14ac:dyDescent="0.25">
      <c r="A1486" s="92" t="s">
        <v>222</v>
      </c>
      <c r="B1486" s="93">
        <v>45963.462427442129</v>
      </c>
      <c r="C1486" s="94" t="s">
        <v>261</v>
      </c>
      <c r="D1486" s="95" t="s">
        <v>207</v>
      </c>
      <c r="E1486" s="95" t="s">
        <v>270</v>
      </c>
      <c r="F1486" s="95" t="s">
        <v>221</v>
      </c>
      <c r="G1486" s="92"/>
      <c r="H1486" s="95" t="s">
        <v>271</v>
      </c>
      <c r="I1486" s="97">
        <v>62.072000000000003</v>
      </c>
    </row>
    <row r="1487" spans="1:9" x14ac:dyDescent="0.25">
      <c r="A1487" s="92" t="s">
        <v>222</v>
      </c>
      <c r="B1487" s="93">
        <v>45963.463155173609</v>
      </c>
      <c r="C1487" s="94" t="s">
        <v>261</v>
      </c>
      <c r="D1487" s="95" t="s">
        <v>207</v>
      </c>
      <c r="E1487" s="95" t="s">
        <v>270</v>
      </c>
      <c r="F1487" s="95" t="s">
        <v>221</v>
      </c>
      <c r="G1487" s="92"/>
      <c r="H1487" s="95" t="s">
        <v>271</v>
      </c>
      <c r="I1487" s="97">
        <v>62.877000000000002</v>
      </c>
    </row>
    <row r="1488" spans="1:9" x14ac:dyDescent="0.25">
      <c r="A1488" s="92" t="s">
        <v>222</v>
      </c>
      <c r="B1488" s="93">
        <v>45963.463869953703</v>
      </c>
      <c r="C1488" s="94" t="s">
        <v>261</v>
      </c>
      <c r="D1488" s="95" t="s">
        <v>207</v>
      </c>
      <c r="E1488" s="95" t="s">
        <v>270</v>
      </c>
      <c r="F1488" s="95" t="s">
        <v>221</v>
      </c>
      <c r="G1488" s="92"/>
      <c r="H1488" s="95" t="s">
        <v>271</v>
      </c>
      <c r="I1488" s="97">
        <v>61.762</v>
      </c>
    </row>
    <row r="1489" spans="1:9" x14ac:dyDescent="0.25">
      <c r="A1489" s="92" t="s">
        <v>222</v>
      </c>
      <c r="B1489" s="93">
        <v>45963.464581041662</v>
      </c>
      <c r="C1489" s="94" t="s">
        <v>261</v>
      </c>
      <c r="D1489" s="95" t="s">
        <v>207</v>
      </c>
      <c r="E1489" s="95" t="s">
        <v>270</v>
      </c>
      <c r="F1489" s="95" t="s">
        <v>221</v>
      </c>
      <c r="G1489" s="92"/>
      <c r="H1489" s="95" t="s">
        <v>271</v>
      </c>
      <c r="I1489" s="97">
        <v>61.43</v>
      </c>
    </row>
    <row r="1490" spans="1:9" x14ac:dyDescent="0.25">
      <c r="A1490" s="92" t="s">
        <v>222</v>
      </c>
      <c r="B1490" s="93">
        <v>45963.465299999996</v>
      </c>
      <c r="C1490" s="94" t="s">
        <v>261</v>
      </c>
      <c r="D1490" s="95" t="s">
        <v>207</v>
      </c>
      <c r="E1490" s="95" t="s">
        <v>270</v>
      </c>
      <c r="F1490" s="95" t="s">
        <v>221</v>
      </c>
      <c r="G1490" s="92"/>
      <c r="H1490" s="95" t="s">
        <v>271</v>
      </c>
      <c r="I1490" s="97">
        <v>62.036999999999999</v>
      </c>
    </row>
    <row r="1491" spans="1:9" x14ac:dyDescent="0.25">
      <c r="A1491" s="92" t="s">
        <v>222</v>
      </c>
      <c r="B1491" s="93">
        <v>45963.466021030094</v>
      </c>
      <c r="C1491" s="94" t="s">
        <v>261</v>
      </c>
      <c r="D1491" s="95" t="s">
        <v>207</v>
      </c>
      <c r="E1491" s="95" t="s">
        <v>270</v>
      </c>
      <c r="F1491" s="95" t="s">
        <v>221</v>
      </c>
      <c r="G1491" s="92"/>
      <c r="H1491" s="95" t="s">
        <v>271</v>
      </c>
      <c r="I1491" s="97">
        <v>62.384999999999998</v>
      </c>
    </row>
    <row r="1492" spans="1:9" x14ac:dyDescent="0.25">
      <c r="A1492" s="92" t="s">
        <v>222</v>
      </c>
      <c r="B1492" s="93">
        <v>45963.466779328701</v>
      </c>
      <c r="C1492" s="94" t="s">
        <v>261</v>
      </c>
      <c r="D1492" s="95" t="s">
        <v>207</v>
      </c>
      <c r="E1492" s="95" t="s">
        <v>270</v>
      </c>
      <c r="F1492" s="95" t="s">
        <v>221</v>
      </c>
      <c r="G1492" s="92"/>
      <c r="H1492" s="95" t="s">
        <v>271</v>
      </c>
      <c r="I1492" s="97">
        <v>65.533000000000001</v>
      </c>
    </row>
    <row r="1493" spans="1:9" x14ac:dyDescent="0.25">
      <c r="A1493" s="92" t="s">
        <v>222</v>
      </c>
      <c r="B1493" s="93">
        <v>45963.467497812497</v>
      </c>
      <c r="C1493" s="94" t="s">
        <v>261</v>
      </c>
      <c r="D1493" s="95" t="s">
        <v>207</v>
      </c>
      <c r="E1493" s="95" t="s">
        <v>270</v>
      </c>
      <c r="F1493" s="95" t="s">
        <v>221</v>
      </c>
      <c r="G1493" s="92"/>
      <c r="H1493" s="95" t="s">
        <v>271</v>
      </c>
      <c r="I1493" s="97">
        <v>62.079000000000001</v>
      </c>
    </row>
    <row r="1494" spans="1:9" x14ac:dyDescent="0.25">
      <c r="A1494" s="92" t="s">
        <v>222</v>
      </c>
      <c r="B1494" s="93">
        <v>45963.468217013884</v>
      </c>
      <c r="C1494" s="94" t="s">
        <v>261</v>
      </c>
      <c r="D1494" s="95" t="s">
        <v>207</v>
      </c>
      <c r="E1494" s="95" t="s">
        <v>270</v>
      </c>
      <c r="F1494" s="95" t="s">
        <v>221</v>
      </c>
      <c r="G1494" s="92"/>
      <c r="H1494" s="95" t="s">
        <v>271</v>
      </c>
      <c r="I1494" s="97">
        <v>62.137999999999998</v>
      </c>
    </row>
    <row r="1495" spans="1:9" x14ac:dyDescent="0.25">
      <c r="A1495" s="92" t="s">
        <v>222</v>
      </c>
      <c r="B1495" s="93">
        <v>45963.46893618055</v>
      </c>
      <c r="C1495" s="94" t="s">
        <v>261</v>
      </c>
      <c r="D1495" s="95" t="s">
        <v>207</v>
      </c>
      <c r="E1495" s="95" t="s">
        <v>270</v>
      </c>
      <c r="F1495" s="95" t="s">
        <v>221</v>
      </c>
      <c r="G1495" s="92"/>
      <c r="H1495" s="95" t="s">
        <v>271</v>
      </c>
      <c r="I1495" s="97">
        <v>62.045000000000002</v>
      </c>
    </row>
    <row r="1496" spans="1:9" x14ac:dyDescent="0.25">
      <c r="A1496" s="92" t="s">
        <v>222</v>
      </c>
      <c r="B1496" s="93">
        <v>45963.469661134259</v>
      </c>
      <c r="C1496" s="94" t="s">
        <v>261</v>
      </c>
      <c r="D1496" s="95" t="s">
        <v>207</v>
      </c>
      <c r="E1496" s="95" t="s">
        <v>270</v>
      </c>
      <c r="F1496" s="95" t="s">
        <v>221</v>
      </c>
      <c r="G1496" s="92"/>
      <c r="H1496" s="95" t="s">
        <v>271</v>
      </c>
      <c r="I1496" s="97">
        <v>62.737000000000002</v>
      </c>
    </row>
    <row r="1497" spans="1:9" x14ac:dyDescent="0.25">
      <c r="A1497" s="92" t="s">
        <v>222</v>
      </c>
      <c r="B1497" s="93">
        <v>45963.470383564811</v>
      </c>
      <c r="C1497" s="94" t="s">
        <v>261</v>
      </c>
      <c r="D1497" s="95" t="s">
        <v>207</v>
      </c>
      <c r="E1497" s="95" t="s">
        <v>270</v>
      </c>
      <c r="F1497" s="95" t="s">
        <v>221</v>
      </c>
      <c r="G1497" s="92"/>
      <c r="H1497" s="95" t="s">
        <v>271</v>
      </c>
      <c r="I1497" s="97">
        <v>62.405999999999999</v>
      </c>
    </row>
    <row r="1498" spans="1:9" x14ac:dyDescent="0.25">
      <c r="A1498" s="92" t="s">
        <v>222</v>
      </c>
      <c r="B1498" s="93">
        <v>45963.471100891205</v>
      </c>
      <c r="C1498" s="94" t="s">
        <v>261</v>
      </c>
      <c r="D1498" s="95" t="s">
        <v>207</v>
      </c>
      <c r="E1498" s="95" t="s">
        <v>270</v>
      </c>
      <c r="F1498" s="95" t="s">
        <v>221</v>
      </c>
      <c r="G1498" s="92"/>
      <c r="H1498" s="95" t="s">
        <v>271</v>
      </c>
      <c r="I1498" s="97">
        <v>61.993000000000002</v>
      </c>
    </row>
    <row r="1499" spans="1:9" x14ac:dyDescent="0.25">
      <c r="A1499" s="92" t="s">
        <v>222</v>
      </c>
      <c r="B1499" s="93">
        <v>45963.471838587961</v>
      </c>
      <c r="C1499" s="94" t="s">
        <v>261</v>
      </c>
      <c r="D1499" s="95" t="s">
        <v>207</v>
      </c>
      <c r="E1499" s="95" t="s">
        <v>270</v>
      </c>
      <c r="F1499" s="95" t="s">
        <v>221</v>
      </c>
      <c r="G1499" s="92"/>
      <c r="H1499" s="95" t="s">
        <v>271</v>
      </c>
      <c r="I1499" s="97">
        <v>63.738</v>
      </c>
    </row>
    <row r="1500" spans="1:9" x14ac:dyDescent="0.25">
      <c r="A1500" s="92" t="s">
        <v>222</v>
      </c>
      <c r="B1500" s="93">
        <v>45963.472557534718</v>
      </c>
      <c r="C1500" s="94" t="s">
        <v>261</v>
      </c>
      <c r="D1500" s="95" t="s">
        <v>207</v>
      </c>
      <c r="E1500" s="95" t="s">
        <v>270</v>
      </c>
      <c r="F1500" s="95" t="s">
        <v>221</v>
      </c>
      <c r="G1500" s="92"/>
      <c r="H1500" s="95" t="s">
        <v>271</v>
      </c>
      <c r="I1500" s="97">
        <v>62.113</v>
      </c>
    </row>
    <row r="1501" spans="1:9" x14ac:dyDescent="0.25">
      <c r="A1501" s="92" t="s">
        <v>222</v>
      </c>
      <c r="B1501" s="93">
        <v>45963.473491539349</v>
      </c>
      <c r="C1501" s="94" t="s">
        <v>261</v>
      </c>
      <c r="D1501" s="95" t="s">
        <v>207</v>
      </c>
      <c r="E1501" s="95" t="s">
        <v>270</v>
      </c>
      <c r="F1501" s="95" t="s">
        <v>221</v>
      </c>
      <c r="G1501" s="92"/>
      <c r="H1501" s="95" t="s">
        <v>271</v>
      </c>
      <c r="I1501" s="97">
        <v>80.613</v>
      </c>
    </row>
    <row r="1502" spans="1:9" x14ac:dyDescent="0.25">
      <c r="A1502" s="92" t="s">
        <v>222</v>
      </c>
      <c r="B1502" s="93">
        <v>45963.387958749998</v>
      </c>
      <c r="C1502" s="94" t="s">
        <v>261</v>
      </c>
      <c r="D1502" s="95" t="s">
        <v>217</v>
      </c>
      <c r="E1502" s="95" t="s">
        <v>116</v>
      </c>
      <c r="F1502" s="95" t="s">
        <v>221</v>
      </c>
      <c r="G1502" s="92"/>
      <c r="H1502" s="95" t="s">
        <v>309</v>
      </c>
      <c r="I1502" s="97">
        <v>109.774</v>
      </c>
    </row>
    <row r="1503" spans="1:9" x14ac:dyDescent="0.25">
      <c r="A1503" s="92" t="s">
        <v>222</v>
      </c>
      <c r="B1503" s="93">
        <v>45963.388669374996</v>
      </c>
      <c r="C1503" s="94" t="s">
        <v>261</v>
      </c>
      <c r="D1503" s="95" t="s">
        <v>217</v>
      </c>
      <c r="E1503" s="95" t="s">
        <v>116</v>
      </c>
      <c r="F1503" s="95" t="s">
        <v>221</v>
      </c>
      <c r="G1503" s="92"/>
      <c r="H1503" s="95" t="s">
        <v>309</v>
      </c>
      <c r="I1503" s="97">
        <v>61.497999999999998</v>
      </c>
    </row>
    <row r="1504" spans="1:9" x14ac:dyDescent="0.25">
      <c r="A1504" s="92" t="s">
        <v>222</v>
      </c>
      <c r="B1504" s="93">
        <v>45963.389371666664</v>
      </c>
      <c r="C1504" s="94" t="s">
        <v>261</v>
      </c>
      <c r="D1504" s="95" t="s">
        <v>217</v>
      </c>
      <c r="E1504" s="95" t="s">
        <v>116</v>
      </c>
      <c r="F1504" s="95" t="s">
        <v>221</v>
      </c>
      <c r="G1504" s="92"/>
      <c r="H1504" s="95" t="s">
        <v>309</v>
      </c>
      <c r="I1504" s="97">
        <v>60.582000000000001</v>
      </c>
    </row>
    <row r="1505" spans="1:9" x14ac:dyDescent="0.25">
      <c r="A1505" s="92" t="s">
        <v>222</v>
      </c>
      <c r="B1505" s="93">
        <v>45963.390071620372</v>
      </c>
      <c r="C1505" s="94" t="s">
        <v>261</v>
      </c>
      <c r="D1505" s="95" t="s">
        <v>217</v>
      </c>
      <c r="E1505" s="95" t="s">
        <v>116</v>
      </c>
      <c r="F1505" s="95" t="s">
        <v>221</v>
      </c>
      <c r="G1505" s="92"/>
      <c r="H1505" s="95" t="s">
        <v>309</v>
      </c>
      <c r="I1505" s="97">
        <v>60.567999999999998</v>
      </c>
    </row>
    <row r="1506" spans="1:9" x14ac:dyDescent="0.25">
      <c r="A1506" s="92" t="s">
        <v>222</v>
      </c>
      <c r="B1506" s="93">
        <v>45963.390781319446</v>
      </c>
      <c r="C1506" s="94" t="s">
        <v>261</v>
      </c>
      <c r="D1506" s="95" t="s">
        <v>217</v>
      </c>
      <c r="E1506" s="95" t="s">
        <v>116</v>
      </c>
      <c r="F1506" s="95" t="s">
        <v>221</v>
      </c>
      <c r="G1506" s="92"/>
      <c r="H1506" s="95" t="s">
        <v>309</v>
      </c>
      <c r="I1506" s="97">
        <v>61.323</v>
      </c>
    </row>
    <row r="1507" spans="1:9" x14ac:dyDescent="0.25">
      <c r="A1507" s="92" t="s">
        <v>222</v>
      </c>
      <c r="B1507" s="93">
        <v>45963.391478275458</v>
      </c>
      <c r="C1507" s="94" t="s">
        <v>261</v>
      </c>
      <c r="D1507" s="95" t="s">
        <v>217</v>
      </c>
      <c r="E1507" s="95" t="s">
        <v>116</v>
      </c>
      <c r="F1507" s="95" t="s">
        <v>221</v>
      </c>
      <c r="G1507" s="92"/>
      <c r="H1507" s="95" t="s">
        <v>309</v>
      </c>
      <c r="I1507" s="97">
        <v>60.216999999999999</v>
      </c>
    </row>
    <row r="1508" spans="1:9" x14ac:dyDescent="0.25">
      <c r="A1508" s="92" t="s">
        <v>222</v>
      </c>
      <c r="B1508" s="93">
        <v>45963.392176388887</v>
      </c>
      <c r="C1508" s="94" t="s">
        <v>261</v>
      </c>
      <c r="D1508" s="95" t="s">
        <v>217</v>
      </c>
      <c r="E1508" s="95" t="s">
        <v>116</v>
      </c>
      <c r="F1508" s="95" t="s">
        <v>221</v>
      </c>
      <c r="G1508" s="92"/>
      <c r="H1508" s="95" t="s">
        <v>309</v>
      </c>
      <c r="I1508" s="97">
        <v>60.329000000000001</v>
      </c>
    </row>
    <row r="1509" spans="1:9" x14ac:dyDescent="0.25">
      <c r="A1509" s="92" t="s">
        <v>222</v>
      </c>
      <c r="B1509" s="93">
        <v>45963.392878449071</v>
      </c>
      <c r="C1509" s="94" t="s">
        <v>261</v>
      </c>
      <c r="D1509" s="95" t="s">
        <v>217</v>
      </c>
      <c r="E1509" s="95" t="s">
        <v>116</v>
      </c>
      <c r="F1509" s="95" t="s">
        <v>221</v>
      </c>
      <c r="G1509" s="92"/>
      <c r="H1509" s="95" t="s">
        <v>309</v>
      </c>
      <c r="I1509" s="97">
        <v>60.646999999999998</v>
      </c>
    </row>
    <row r="1510" spans="1:9" x14ac:dyDescent="0.25">
      <c r="A1510" s="92" t="s">
        <v>222</v>
      </c>
      <c r="B1510" s="93">
        <v>45963.393579131945</v>
      </c>
      <c r="C1510" s="94" t="s">
        <v>261</v>
      </c>
      <c r="D1510" s="95" t="s">
        <v>217</v>
      </c>
      <c r="E1510" s="95" t="s">
        <v>116</v>
      </c>
      <c r="F1510" s="95" t="s">
        <v>221</v>
      </c>
      <c r="G1510" s="92"/>
      <c r="H1510" s="95" t="s">
        <v>309</v>
      </c>
      <c r="I1510" s="97">
        <v>60.537999999999997</v>
      </c>
    </row>
    <row r="1511" spans="1:9" x14ac:dyDescent="0.25">
      <c r="A1511" s="92" t="s">
        <v>222</v>
      </c>
      <c r="B1511" s="93">
        <v>45963.394277222222</v>
      </c>
      <c r="C1511" s="94" t="s">
        <v>261</v>
      </c>
      <c r="D1511" s="95" t="s">
        <v>217</v>
      </c>
      <c r="E1511" s="95" t="s">
        <v>116</v>
      </c>
      <c r="F1511" s="95" t="s">
        <v>221</v>
      </c>
      <c r="G1511" s="92"/>
      <c r="H1511" s="95" t="s">
        <v>309</v>
      </c>
      <c r="I1511" s="97">
        <v>60.32</v>
      </c>
    </row>
    <row r="1512" spans="1:9" x14ac:dyDescent="0.25">
      <c r="A1512" s="92" t="s">
        <v>222</v>
      </c>
      <c r="B1512" s="93">
        <v>45963.394976030089</v>
      </c>
      <c r="C1512" s="94" t="s">
        <v>261</v>
      </c>
      <c r="D1512" s="95" t="s">
        <v>217</v>
      </c>
      <c r="E1512" s="95" t="s">
        <v>116</v>
      </c>
      <c r="F1512" s="95" t="s">
        <v>221</v>
      </c>
      <c r="G1512" s="92"/>
      <c r="H1512" s="95" t="s">
        <v>309</v>
      </c>
      <c r="I1512" s="97">
        <v>60.392000000000003</v>
      </c>
    </row>
    <row r="1513" spans="1:9" x14ac:dyDescent="0.25">
      <c r="A1513" s="92" t="s">
        <v>222</v>
      </c>
      <c r="B1513" s="93">
        <v>45963.395679259258</v>
      </c>
      <c r="C1513" s="94" t="s">
        <v>261</v>
      </c>
      <c r="D1513" s="95" t="s">
        <v>217</v>
      </c>
      <c r="E1513" s="95" t="s">
        <v>116</v>
      </c>
      <c r="F1513" s="95" t="s">
        <v>221</v>
      </c>
      <c r="G1513" s="92"/>
      <c r="H1513" s="95" t="s">
        <v>309</v>
      </c>
      <c r="I1513" s="97">
        <v>60.750999999999998</v>
      </c>
    </row>
    <row r="1514" spans="1:9" x14ac:dyDescent="0.25">
      <c r="A1514" s="92" t="s">
        <v>222</v>
      </c>
      <c r="B1514" s="93">
        <v>45963.396378518519</v>
      </c>
      <c r="C1514" s="94" t="s">
        <v>261</v>
      </c>
      <c r="D1514" s="95" t="s">
        <v>217</v>
      </c>
      <c r="E1514" s="95" t="s">
        <v>116</v>
      </c>
      <c r="F1514" s="95" t="s">
        <v>221</v>
      </c>
      <c r="G1514" s="92"/>
      <c r="H1514" s="95" t="s">
        <v>309</v>
      </c>
      <c r="I1514" s="97">
        <v>60.417000000000002</v>
      </c>
    </row>
    <row r="1515" spans="1:9" x14ac:dyDescent="0.25">
      <c r="A1515" s="92" t="s">
        <v>222</v>
      </c>
      <c r="B1515" s="93">
        <v>45963.397078020833</v>
      </c>
      <c r="C1515" s="94" t="s">
        <v>261</v>
      </c>
      <c r="D1515" s="95" t="s">
        <v>217</v>
      </c>
      <c r="E1515" s="95" t="s">
        <v>116</v>
      </c>
      <c r="F1515" s="95" t="s">
        <v>221</v>
      </c>
      <c r="G1515" s="92"/>
      <c r="H1515" s="95" t="s">
        <v>309</v>
      </c>
      <c r="I1515" s="97">
        <v>60.442</v>
      </c>
    </row>
    <row r="1516" spans="1:9" x14ac:dyDescent="0.25">
      <c r="A1516" s="92" t="s">
        <v>222</v>
      </c>
      <c r="B1516" s="93">
        <v>45963.397774988422</v>
      </c>
      <c r="C1516" s="94" t="s">
        <v>261</v>
      </c>
      <c r="D1516" s="95" t="s">
        <v>217</v>
      </c>
      <c r="E1516" s="95" t="s">
        <v>116</v>
      </c>
      <c r="F1516" s="95" t="s">
        <v>221</v>
      </c>
      <c r="G1516" s="92"/>
      <c r="H1516" s="95" t="s">
        <v>309</v>
      </c>
      <c r="I1516" s="97">
        <v>60.228000000000002</v>
      </c>
    </row>
    <row r="1517" spans="1:9" x14ac:dyDescent="0.25">
      <c r="A1517" s="92" t="s">
        <v>222</v>
      </c>
      <c r="B1517" s="93">
        <v>45963.398477499999</v>
      </c>
      <c r="C1517" s="94" t="s">
        <v>261</v>
      </c>
      <c r="D1517" s="95" t="s">
        <v>217</v>
      </c>
      <c r="E1517" s="95" t="s">
        <v>116</v>
      </c>
      <c r="F1517" s="95" t="s">
        <v>221</v>
      </c>
      <c r="G1517" s="92"/>
      <c r="H1517" s="95" t="s">
        <v>309</v>
      </c>
      <c r="I1517" s="97">
        <v>60.692</v>
      </c>
    </row>
    <row r="1518" spans="1:9" x14ac:dyDescent="0.25">
      <c r="A1518" s="92" t="s">
        <v>222</v>
      </c>
      <c r="B1518" s="93">
        <v>45963.399180243054</v>
      </c>
      <c r="C1518" s="94" t="s">
        <v>261</v>
      </c>
      <c r="D1518" s="95" t="s">
        <v>217</v>
      </c>
      <c r="E1518" s="95" t="s">
        <v>116</v>
      </c>
      <c r="F1518" s="95" t="s">
        <v>221</v>
      </c>
      <c r="G1518" s="92"/>
      <c r="H1518" s="95" t="s">
        <v>309</v>
      </c>
      <c r="I1518" s="97">
        <v>60.72</v>
      </c>
    </row>
    <row r="1519" spans="1:9" x14ac:dyDescent="0.25">
      <c r="A1519" s="92" t="s">
        <v>222</v>
      </c>
      <c r="B1519" s="93">
        <v>45963.399881840276</v>
      </c>
      <c r="C1519" s="94" t="s">
        <v>261</v>
      </c>
      <c r="D1519" s="95" t="s">
        <v>217</v>
      </c>
      <c r="E1519" s="95" t="s">
        <v>116</v>
      </c>
      <c r="F1519" s="95" t="s">
        <v>221</v>
      </c>
      <c r="G1519" s="92"/>
      <c r="H1519" s="95" t="s">
        <v>309</v>
      </c>
      <c r="I1519" s="97">
        <v>60.619</v>
      </c>
    </row>
    <row r="1520" spans="1:9" x14ac:dyDescent="0.25">
      <c r="A1520" s="92" t="s">
        <v>222</v>
      </c>
      <c r="B1520" s="93">
        <v>45963.400581122682</v>
      </c>
      <c r="C1520" s="94" t="s">
        <v>261</v>
      </c>
      <c r="D1520" s="95" t="s">
        <v>217</v>
      </c>
      <c r="E1520" s="95" t="s">
        <v>116</v>
      </c>
      <c r="F1520" s="95" t="s">
        <v>221</v>
      </c>
      <c r="G1520" s="92"/>
      <c r="H1520" s="95" t="s">
        <v>309</v>
      </c>
      <c r="I1520" s="97">
        <v>60.426000000000002</v>
      </c>
    </row>
    <row r="1521" spans="1:9" x14ac:dyDescent="0.25">
      <c r="A1521" s="92" t="s">
        <v>222</v>
      </c>
      <c r="B1521" s="93">
        <v>45963.401281770828</v>
      </c>
      <c r="C1521" s="94" t="s">
        <v>261</v>
      </c>
      <c r="D1521" s="95" t="s">
        <v>217</v>
      </c>
      <c r="E1521" s="95" t="s">
        <v>116</v>
      </c>
      <c r="F1521" s="95" t="s">
        <v>221</v>
      </c>
      <c r="G1521" s="92"/>
      <c r="H1521" s="95" t="s">
        <v>309</v>
      </c>
      <c r="I1521" s="97">
        <v>60.54</v>
      </c>
    </row>
    <row r="1522" spans="1:9" x14ac:dyDescent="0.25">
      <c r="A1522" s="92" t="s">
        <v>222</v>
      </c>
      <c r="B1522" s="93">
        <v>45963.401982650459</v>
      </c>
      <c r="C1522" s="94" t="s">
        <v>261</v>
      </c>
      <c r="D1522" s="95" t="s">
        <v>217</v>
      </c>
      <c r="E1522" s="95" t="s">
        <v>116</v>
      </c>
      <c r="F1522" s="95" t="s">
        <v>221</v>
      </c>
      <c r="G1522" s="92"/>
      <c r="H1522" s="95" t="s">
        <v>309</v>
      </c>
      <c r="I1522" s="97">
        <v>60.56</v>
      </c>
    </row>
    <row r="1523" spans="1:9" x14ac:dyDescent="0.25">
      <c r="A1523" s="92" t="s">
        <v>222</v>
      </c>
      <c r="B1523" s="93">
        <v>45963.402681250001</v>
      </c>
      <c r="C1523" s="94" t="s">
        <v>261</v>
      </c>
      <c r="D1523" s="95" t="s">
        <v>217</v>
      </c>
      <c r="E1523" s="95" t="s">
        <v>116</v>
      </c>
      <c r="F1523" s="95" t="s">
        <v>221</v>
      </c>
      <c r="G1523" s="92"/>
      <c r="H1523" s="95" t="s">
        <v>309</v>
      </c>
      <c r="I1523" s="97">
        <v>60.359000000000002</v>
      </c>
    </row>
    <row r="1524" spans="1:9" x14ac:dyDescent="0.25">
      <c r="A1524" s="92" t="s">
        <v>222</v>
      </c>
      <c r="B1524" s="93">
        <v>45963.403390717591</v>
      </c>
      <c r="C1524" s="94" t="s">
        <v>261</v>
      </c>
      <c r="D1524" s="95" t="s">
        <v>217</v>
      </c>
      <c r="E1524" s="95" t="s">
        <v>116</v>
      </c>
      <c r="F1524" s="95" t="s">
        <v>221</v>
      </c>
      <c r="G1524" s="92"/>
      <c r="H1524" s="95" t="s">
        <v>309</v>
      </c>
      <c r="I1524" s="97">
        <v>61.3</v>
      </c>
    </row>
    <row r="1525" spans="1:9" x14ac:dyDescent="0.25">
      <c r="A1525" s="92" t="s">
        <v>222</v>
      </c>
      <c r="B1525" s="93">
        <v>45963.404094155092</v>
      </c>
      <c r="C1525" s="94" t="s">
        <v>261</v>
      </c>
      <c r="D1525" s="95" t="s">
        <v>217</v>
      </c>
      <c r="E1525" s="95" t="s">
        <v>116</v>
      </c>
      <c r="F1525" s="95" t="s">
        <v>221</v>
      </c>
      <c r="G1525" s="92"/>
      <c r="H1525" s="95" t="s">
        <v>309</v>
      </c>
      <c r="I1525" s="97">
        <v>60.78</v>
      </c>
    </row>
    <row r="1526" spans="1:9" x14ac:dyDescent="0.25">
      <c r="A1526" s="92" t="s">
        <v>222</v>
      </c>
      <c r="B1526" s="93">
        <v>45963.404796435185</v>
      </c>
      <c r="C1526" s="94" t="s">
        <v>261</v>
      </c>
      <c r="D1526" s="95" t="s">
        <v>217</v>
      </c>
      <c r="E1526" s="95" t="s">
        <v>116</v>
      </c>
      <c r="F1526" s="95" t="s">
        <v>221</v>
      </c>
      <c r="G1526" s="92"/>
      <c r="H1526" s="95" t="s">
        <v>309</v>
      </c>
      <c r="I1526" s="97">
        <v>60.682000000000002</v>
      </c>
    </row>
    <row r="1527" spans="1:9" x14ac:dyDescent="0.25">
      <c r="A1527" s="92" t="s">
        <v>222</v>
      </c>
      <c r="B1527" s="93">
        <v>45963.40623458333</v>
      </c>
      <c r="C1527" s="94" t="s">
        <v>261</v>
      </c>
      <c r="D1527" s="95" t="s">
        <v>217</v>
      </c>
      <c r="E1527" s="95" t="s">
        <v>116</v>
      </c>
      <c r="F1527" s="95" t="s">
        <v>221</v>
      </c>
      <c r="G1527" s="92"/>
      <c r="H1527" s="95" t="s">
        <v>309</v>
      </c>
      <c r="I1527" s="97">
        <v>124.252</v>
      </c>
    </row>
    <row r="1528" spans="1:9" x14ac:dyDescent="0.25">
      <c r="A1528" s="92" t="s">
        <v>222</v>
      </c>
      <c r="B1528" s="93">
        <v>45963.406933379629</v>
      </c>
      <c r="C1528" s="94" t="s">
        <v>261</v>
      </c>
      <c r="D1528" s="95" t="s">
        <v>217</v>
      </c>
      <c r="E1528" s="95" t="s">
        <v>116</v>
      </c>
      <c r="F1528" s="95" t="s">
        <v>221</v>
      </c>
      <c r="G1528" s="92"/>
      <c r="H1528" s="95" t="s">
        <v>309</v>
      </c>
      <c r="I1528" s="97">
        <v>60.386000000000003</v>
      </c>
    </row>
    <row r="1529" spans="1:9" x14ac:dyDescent="0.25">
      <c r="A1529" s="92" t="s">
        <v>222</v>
      </c>
      <c r="B1529" s="93">
        <v>45963.407640520833</v>
      </c>
      <c r="C1529" s="94" t="s">
        <v>261</v>
      </c>
      <c r="D1529" s="95" t="s">
        <v>217</v>
      </c>
      <c r="E1529" s="95" t="s">
        <v>116</v>
      </c>
      <c r="F1529" s="95" t="s">
        <v>221</v>
      </c>
      <c r="G1529" s="92"/>
      <c r="H1529" s="95" t="s">
        <v>309</v>
      </c>
      <c r="I1529" s="97">
        <v>61.094000000000001</v>
      </c>
    </row>
    <row r="1530" spans="1:9" x14ac:dyDescent="0.25">
      <c r="A1530" s="92" t="s">
        <v>222</v>
      </c>
      <c r="B1530" s="93">
        <v>45963.408338449073</v>
      </c>
      <c r="C1530" s="94" t="s">
        <v>261</v>
      </c>
      <c r="D1530" s="95" t="s">
        <v>217</v>
      </c>
      <c r="E1530" s="95" t="s">
        <v>116</v>
      </c>
      <c r="F1530" s="95" t="s">
        <v>221</v>
      </c>
      <c r="G1530" s="92"/>
      <c r="H1530" s="95" t="s">
        <v>309</v>
      </c>
      <c r="I1530" s="97">
        <v>60.308999999999997</v>
      </c>
    </row>
    <row r="1531" spans="1:9" x14ac:dyDescent="0.25">
      <c r="A1531" s="92" t="s">
        <v>222</v>
      </c>
      <c r="B1531" s="93">
        <v>45963.409039537037</v>
      </c>
      <c r="C1531" s="94" t="s">
        <v>261</v>
      </c>
      <c r="D1531" s="95" t="s">
        <v>217</v>
      </c>
      <c r="E1531" s="95" t="s">
        <v>116</v>
      </c>
      <c r="F1531" s="95" t="s">
        <v>221</v>
      </c>
      <c r="G1531" s="92"/>
      <c r="H1531" s="95" t="s">
        <v>309</v>
      </c>
      <c r="I1531" s="97">
        <v>60.570999999999998</v>
      </c>
    </row>
    <row r="1532" spans="1:9" x14ac:dyDescent="0.25">
      <c r="A1532" s="92" t="s">
        <v>222</v>
      </c>
      <c r="B1532" s="93">
        <v>45963.409740196759</v>
      </c>
      <c r="C1532" s="94" t="s">
        <v>261</v>
      </c>
      <c r="D1532" s="95" t="s">
        <v>217</v>
      </c>
      <c r="E1532" s="95" t="s">
        <v>116</v>
      </c>
      <c r="F1532" s="95" t="s">
        <v>221</v>
      </c>
      <c r="G1532" s="92"/>
      <c r="H1532" s="95" t="s">
        <v>309</v>
      </c>
      <c r="I1532" s="97">
        <v>60.542000000000002</v>
      </c>
    </row>
    <row r="1533" spans="1:9" x14ac:dyDescent="0.25">
      <c r="A1533" s="92" t="s">
        <v>222</v>
      </c>
      <c r="B1533" s="93">
        <v>45963.41044274305</v>
      </c>
      <c r="C1533" s="94" t="s">
        <v>261</v>
      </c>
      <c r="D1533" s="95" t="s">
        <v>217</v>
      </c>
      <c r="E1533" s="95" t="s">
        <v>116</v>
      </c>
      <c r="F1533" s="95" t="s">
        <v>221</v>
      </c>
      <c r="G1533" s="92"/>
      <c r="H1533" s="95" t="s">
        <v>309</v>
      </c>
      <c r="I1533" s="97">
        <v>60.701000000000001</v>
      </c>
    </row>
    <row r="1534" spans="1:9" x14ac:dyDescent="0.25">
      <c r="A1534" s="92" t="s">
        <v>222</v>
      </c>
      <c r="B1534" s="93">
        <v>45963.411145925922</v>
      </c>
      <c r="C1534" s="94" t="s">
        <v>261</v>
      </c>
      <c r="D1534" s="95" t="s">
        <v>217</v>
      </c>
      <c r="E1534" s="95" t="s">
        <v>116</v>
      </c>
      <c r="F1534" s="95" t="s">
        <v>221</v>
      </c>
      <c r="G1534" s="92"/>
      <c r="H1534" s="95" t="s">
        <v>309</v>
      </c>
      <c r="I1534" s="97">
        <v>60.77</v>
      </c>
    </row>
    <row r="1535" spans="1:9" x14ac:dyDescent="0.25">
      <c r="A1535" s="92" t="s">
        <v>222</v>
      </c>
      <c r="B1535" s="93">
        <v>45963.411851689816</v>
      </c>
      <c r="C1535" s="94" t="s">
        <v>261</v>
      </c>
      <c r="D1535" s="95" t="s">
        <v>217</v>
      </c>
      <c r="E1535" s="95" t="s">
        <v>116</v>
      </c>
      <c r="F1535" s="95" t="s">
        <v>221</v>
      </c>
      <c r="G1535" s="92"/>
      <c r="H1535" s="95" t="s">
        <v>309</v>
      </c>
      <c r="I1535" s="97">
        <v>60.975000000000001</v>
      </c>
    </row>
    <row r="1536" spans="1:9" x14ac:dyDescent="0.25">
      <c r="A1536" s="92" t="s">
        <v>222</v>
      </c>
      <c r="B1536" s="93">
        <v>45963.412554201386</v>
      </c>
      <c r="C1536" s="94" t="s">
        <v>261</v>
      </c>
      <c r="D1536" s="95" t="s">
        <v>217</v>
      </c>
      <c r="E1536" s="95" t="s">
        <v>116</v>
      </c>
      <c r="F1536" s="95" t="s">
        <v>221</v>
      </c>
      <c r="G1536" s="92"/>
      <c r="H1536" s="95" t="s">
        <v>309</v>
      </c>
      <c r="I1536" s="97">
        <v>60.692999999999998</v>
      </c>
    </row>
    <row r="1537" spans="1:9" x14ac:dyDescent="0.25">
      <c r="A1537" s="92" t="s">
        <v>222</v>
      </c>
      <c r="B1537" s="93">
        <v>45963.413258321758</v>
      </c>
      <c r="C1537" s="94" t="s">
        <v>261</v>
      </c>
      <c r="D1537" s="95" t="s">
        <v>217</v>
      </c>
      <c r="E1537" s="95" t="s">
        <v>116</v>
      </c>
      <c r="F1537" s="95" t="s">
        <v>221</v>
      </c>
      <c r="G1537" s="92"/>
      <c r="H1537" s="95" t="s">
        <v>309</v>
      </c>
      <c r="I1537" s="97">
        <v>60.850999999999999</v>
      </c>
    </row>
    <row r="1538" spans="1:9" x14ac:dyDescent="0.25">
      <c r="A1538" s="92" t="s">
        <v>222</v>
      </c>
      <c r="B1538" s="93">
        <v>45963.413962696759</v>
      </c>
      <c r="C1538" s="94" t="s">
        <v>261</v>
      </c>
      <c r="D1538" s="95" t="s">
        <v>217</v>
      </c>
      <c r="E1538" s="95" t="s">
        <v>116</v>
      </c>
      <c r="F1538" s="95" t="s">
        <v>221</v>
      </c>
      <c r="G1538" s="92"/>
      <c r="H1538" s="95" t="s">
        <v>309</v>
      </c>
      <c r="I1538" s="97">
        <v>60.863</v>
      </c>
    </row>
    <row r="1539" spans="1:9" x14ac:dyDescent="0.25">
      <c r="A1539" s="92" t="s">
        <v>222</v>
      </c>
      <c r="B1539" s="93">
        <v>45963.414661041665</v>
      </c>
      <c r="C1539" s="94" t="s">
        <v>261</v>
      </c>
      <c r="D1539" s="95" t="s">
        <v>217</v>
      </c>
      <c r="E1539" s="95" t="s">
        <v>116</v>
      </c>
      <c r="F1539" s="95" t="s">
        <v>221</v>
      </c>
      <c r="G1539" s="92"/>
      <c r="H1539" s="95" t="s">
        <v>309</v>
      </c>
      <c r="I1539" s="97">
        <v>60.332000000000001</v>
      </c>
    </row>
    <row r="1540" spans="1:9" x14ac:dyDescent="0.25">
      <c r="A1540" s="92" t="s">
        <v>222</v>
      </c>
      <c r="B1540" s="93">
        <v>45963.415375138888</v>
      </c>
      <c r="C1540" s="94" t="s">
        <v>261</v>
      </c>
      <c r="D1540" s="95" t="s">
        <v>217</v>
      </c>
      <c r="E1540" s="95" t="s">
        <v>116</v>
      </c>
      <c r="F1540" s="95" t="s">
        <v>221</v>
      </c>
      <c r="G1540" s="92"/>
      <c r="H1540" s="95" t="s">
        <v>309</v>
      </c>
      <c r="I1540" s="97">
        <v>61.610999999999997</v>
      </c>
    </row>
    <row r="1541" spans="1:9" x14ac:dyDescent="0.25">
      <c r="A1541" s="92" t="s">
        <v>222</v>
      </c>
      <c r="B1541" s="93">
        <v>45963.416079270828</v>
      </c>
      <c r="C1541" s="94" t="s">
        <v>261</v>
      </c>
      <c r="D1541" s="95" t="s">
        <v>217</v>
      </c>
      <c r="E1541" s="95" t="s">
        <v>116</v>
      </c>
      <c r="F1541" s="95" t="s">
        <v>221</v>
      </c>
      <c r="G1541" s="92"/>
      <c r="H1541" s="95" t="s">
        <v>309</v>
      </c>
      <c r="I1541" s="97">
        <v>60.93</v>
      </c>
    </row>
    <row r="1542" spans="1:9" x14ac:dyDescent="0.25">
      <c r="A1542" s="92" t="s">
        <v>222</v>
      </c>
      <c r="B1542" s="93">
        <v>45963.416779467589</v>
      </c>
      <c r="C1542" s="94" t="s">
        <v>261</v>
      </c>
      <c r="D1542" s="95" t="s">
        <v>217</v>
      </c>
      <c r="E1542" s="95" t="s">
        <v>116</v>
      </c>
      <c r="F1542" s="95" t="s">
        <v>221</v>
      </c>
      <c r="G1542" s="92"/>
      <c r="H1542" s="95" t="s">
        <v>309</v>
      </c>
      <c r="I1542" s="97">
        <v>60.503999999999998</v>
      </c>
    </row>
    <row r="1543" spans="1:9" x14ac:dyDescent="0.25">
      <c r="A1543" s="92" t="s">
        <v>222</v>
      </c>
      <c r="B1543" s="93">
        <v>45963.417477812502</v>
      </c>
      <c r="C1543" s="94" t="s">
        <v>261</v>
      </c>
      <c r="D1543" s="95" t="s">
        <v>217</v>
      </c>
      <c r="E1543" s="95" t="s">
        <v>116</v>
      </c>
      <c r="F1543" s="95" t="s">
        <v>221</v>
      </c>
      <c r="G1543" s="92"/>
      <c r="H1543" s="95" t="s">
        <v>309</v>
      </c>
      <c r="I1543" s="97">
        <v>60.33</v>
      </c>
    </row>
    <row r="1544" spans="1:9" x14ac:dyDescent="0.25">
      <c r="A1544" s="92" t="s">
        <v>222</v>
      </c>
      <c r="B1544" s="93">
        <v>45963.418180335648</v>
      </c>
      <c r="C1544" s="94" t="s">
        <v>261</v>
      </c>
      <c r="D1544" s="95" t="s">
        <v>217</v>
      </c>
      <c r="E1544" s="95" t="s">
        <v>116</v>
      </c>
      <c r="F1544" s="95" t="s">
        <v>221</v>
      </c>
      <c r="G1544" s="92"/>
      <c r="H1544" s="95" t="s">
        <v>309</v>
      </c>
      <c r="I1544" s="97">
        <v>60.616999999999997</v>
      </c>
    </row>
    <row r="1545" spans="1:9" x14ac:dyDescent="0.25">
      <c r="A1545" s="92" t="s">
        <v>222</v>
      </c>
      <c r="B1545" s="93">
        <v>45963.418880775462</v>
      </c>
      <c r="C1545" s="94" t="s">
        <v>261</v>
      </c>
      <c r="D1545" s="95" t="s">
        <v>217</v>
      </c>
      <c r="E1545" s="95" t="s">
        <v>116</v>
      </c>
      <c r="F1545" s="95" t="s">
        <v>221</v>
      </c>
      <c r="G1545" s="92"/>
      <c r="H1545" s="95" t="s">
        <v>309</v>
      </c>
      <c r="I1545" s="97">
        <v>60.603999999999999</v>
      </c>
    </row>
    <row r="1546" spans="1:9" x14ac:dyDescent="0.25">
      <c r="A1546" s="92" t="s">
        <v>222</v>
      </c>
      <c r="B1546" s="93">
        <v>45963.420320289348</v>
      </c>
      <c r="C1546" s="94" t="s">
        <v>261</v>
      </c>
      <c r="D1546" s="95" t="s">
        <v>217</v>
      </c>
      <c r="E1546" s="95" t="s">
        <v>116</v>
      </c>
      <c r="F1546" s="95" t="s">
        <v>221</v>
      </c>
      <c r="G1546" s="92"/>
      <c r="H1546" s="95" t="s">
        <v>309</v>
      </c>
      <c r="I1546" s="97">
        <v>124.38</v>
      </c>
    </row>
    <row r="1547" spans="1:9" x14ac:dyDescent="0.25">
      <c r="A1547" s="92" t="s">
        <v>222</v>
      </c>
      <c r="B1547" s="93">
        <v>45963.421031597223</v>
      </c>
      <c r="C1547" s="94" t="s">
        <v>261</v>
      </c>
      <c r="D1547" s="95" t="s">
        <v>217</v>
      </c>
      <c r="E1547" s="95" t="s">
        <v>116</v>
      </c>
      <c r="F1547" s="95" t="s">
        <v>221</v>
      </c>
      <c r="G1547" s="92"/>
      <c r="H1547" s="95" t="s">
        <v>309</v>
      </c>
      <c r="I1547" s="97">
        <v>61.456000000000003</v>
      </c>
    </row>
    <row r="1548" spans="1:9" x14ac:dyDescent="0.25">
      <c r="A1548" s="92" t="s">
        <v>222</v>
      </c>
      <c r="B1548" s="93">
        <v>45963.421739201389</v>
      </c>
      <c r="C1548" s="94" t="s">
        <v>261</v>
      </c>
      <c r="D1548" s="95" t="s">
        <v>217</v>
      </c>
      <c r="E1548" s="95" t="s">
        <v>116</v>
      </c>
      <c r="F1548" s="95" t="s">
        <v>221</v>
      </c>
      <c r="G1548" s="92"/>
      <c r="H1548" s="95" t="s">
        <v>309</v>
      </c>
      <c r="I1548" s="97">
        <v>61.152999999999999</v>
      </c>
    </row>
    <row r="1549" spans="1:9" x14ac:dyDescent="0.25">
      <c r="A1549" s="92" t="s">
        <v>222</v>
      </c>
      <c r="B1549" s="93">
        <v>45963.422446805555</v>
      </c>
      <c r="C1549" s="94" t="s">
        <v>261</v>
      </c>
      <c r="D1549" s="95" t="s">
        <v>217</v>
      </c>
      <c r="E1549" s="95" t="s">
        <v>116</v>
      </c>
      <c r="F1549" s="95" t="s">
        <v>221</v>
      </c>
      <c r="G1549" s="92"/>
      <c r="H1549" s="95" t="s">
        <v>309</v>
      </c>
      <c r="I1549" s="97">
        <v>61.131</v>
      </c>
    </row>
    <row r="1550" spans="1:9" x14ac:dyDescent="0.25">
      <c r="A1550" s="92" t="s">
        <v>222</v>
      </c>
      <c r="B1550" s="93">
        <v>45963.423155578705</v>
      </c>
      <c r="C1550" s="94" t="s">
        <v>261</v>
      </c>
      <c r="D1550" s="95" t="s">
        <v>217</v>
      </c>
      <c r="E1550" s="95" t="s">
        <v>116</v>
      </c>
      <c r="F1550" s="95" t="s">
        <v>221</v>
      </c>
      <c r="G1550" s="92"/>
      <c r="H1550" s="95" t="s">
        <v>309</v>
      </c>
      <c r="I1550" s="97">
        <v>61.255000000000003</v>
      </c>
    </row>
    <row r="1551" spans="1:9" x14ac:dyDescent="0.25">
      <c r="A1551" s="92" t="s">
        <v>222</v>
      </c>
      <c r="B1551" s="93">
        <v>45963.423862719908</v>
      </c>
      <c r="C1551" s="94" t="s">
        <v>261</v>
      </c>
      <c r="D1551" s="95" t="s">
        <v>217</v>
      </c>
      <c r="E1551" s="95" t="s">
        <v>116</v>
      </c>
      <c r="F1551" s="95" t="s">
        <v>221</v>
      </c>
      <c r="G1551" s="92"/>
      <c r="H1551" s="95" t="s">
        <v>309</v>
      </c>
      <c r="I1551" s="97">
        <v>61.09</v>
      </c>
    </row>
    <row r="1552" spans="1:9" x14ac:dyDescent="0.25">
      <c r="A1552" s="92" t="s">
        <v>222</v>
      </c>
      <c r="B1552" s="93">
        <v>45963.424571724536</v>
      </c>
      <c r="C1552" s="94" t="s">
        <v>261</v>
      </c>
      <c r="D1552" s="95" t="s">
        <v>217</v>
      </c>
      <c r="E1552" s="95" t="s">
        <v>116</v>
      </c>
      <c r="F1552" s="95" t="s">
        <v>221</v>
      </c>
      <c r="G1552" s="92"/>
      <c r="H1552" s="95" t="s">
        <v>309</v>
      </c>
      <c r="I1552" s="97">
        <v>61.256999999999998</v>
      </c>
    </row>
    <row r="1553" spans="1:9" x14ac:dyDescent="0.25">
      <c r="A1553" s="92" t="s">
        <v>222</v>
      </c>
      <c r="B1553" s="93">
        <v>45963.425284189812</v>
      </c>
      <c r="C1553" s="94" t="s">
        <v>261</v>
      </c>
      <c r="D1553" s="95" t="s">
        <v>217</v>
      </c>
      <c r="E1553" s="95" t="s">
        <v>116</v>
      </c>
      <c r="F1553" s="95" t="s">
        <v>221</v>
      </c>
      <c r="G1553" s="92"/>
      <c r="H1553" s="95" t="s">
        <v>309</v>
      </c>
      <c r="I1553" s="97">
        <v>61.555999999999997</v>
      </c>
    </row>
    <row r="1554" spans="1:9" x14ac:dyDescent="0.25">
      <c r="A1554" s="92" t="s">
        <v>222</v>
      </c>
      <c r="B1554" s="93">
        <v>45963.425989710646</v>
      </c>
      <c r="C1554" s="94" t="s">
        <v>261</v>
      </c>
      <c r="D1554" s="95" t="s">
        <v>217</v>
      </c>
      <c r="E1554" s="95" t="s">
        <v>116</v>
      </c>
      <c r="F1554" s="95" t="s">
        <v>221</v>
      </c>
      <c r="G1554" s="92"/>
      <c r="H1554" s="95" t="s">
        <v>309</v>
      </c>
      <c r="I1554" s="97">
        <v>60.963000000000001</v>
      </c>
    </row>
    <row r="1555" spans="1:9" x14ac:dyDescent="0.25">
      <c r="A1555" s="92" t="s">
        <v>222</v>
      </c>
      <c r="B1555" s="93">
        <v>45963.426694074071</v>
      </c>
      <c r="C1555" s="94" t="s">
        <v>261</v>
      </c>
      <c r="D1555" s="95" t="s">
        <v>217</v>
      </c>
      <c r="E1555" s="95" t="s">
        <v>116</v>
      </c>
      <c r="F1555" s="95" t="s">
        <v>221</v>
      </c>
      <c r="G1555" s="92"/>
      <c r="H1555" s="95" t="s">
        <v>309</v>
      </c>
      <c r="I1555" s="97">
        <v>60.865000000000002</v>
      </c>
    </row>
    <row r="1556" spans="1:9" x14ac:dyDescent="0.25">
      <c r="A1556" s="92" t="s">
        <v>222</v>
      </c>
      <c r="B1556" s="93">
        <v>45963.427402141198</v>
      </c>
      <c r="C1556" s="94" t="s">
        <v>261</v>
      </c>
      <c r="D1556" s="95" t="s">
        <v>217</v>
      </c>
      <c r="E1556" s="95" t="s">
        <v>116</v>
      </c>
      <c r="F1556" s="95" t="s">
        <v>221</v>
      </c>
      <c r="G1556" s="92"/>
      <c r="H1556" s="95" t="s">
        <v>309</v>
      </c>
      <c r="I1556" s="97">
        <v>61.176000000000002</v>
      </c>
    </row>
    <row r="1557" spans="1:9" x14ac:dyDescent="0.25">
      <c r="A1557" s="92" t="s">
        <v>222</v>
      </c>
      <c r="B1557" s="93">
        <v>45963.428109988425</v>
      </c>
      <c r="C1557" s="94" t="s">
        <v>261</v>
      </c>
      <c r="D1557" s="95" t="s">
        <v>217</v>
      </c>
      <c r="E1557" s="95" t="s">
        <v>116</v>
      </c>
      <c r="F1557" s="95" t="s">
        <v>221</v>
      </c>
      <c r="G1557" s="92"/>
      <c r="H1557" s="95" t="s">
        <v>309</v>
      </c>
      <c r="I1557" s="97">
        <v>61.152999999999999</v>
      </c>
    </row>
    <row r="1558" spans="1:9" x14ac:dyDescent="0.25">
      <c r="A1558" s="92" t="s">
        <v>222</v>
      </c>
      <c r="B1558" s="93">
        <v>45963.428818067128</v>
      </c>
      <c r="C1558" s="94" t="s">
        <v>261</v>
      </c>
      <c r="D1558" s="95" t="s">
        <v>217</v>
      </c>
      <c r="E1558" s="95" t="s">
        <v>116</v>
      </c>
      <c r="F1558" s="95" t="s">
        <v>221</v>
      </c>
      <c r="G1558" s="92"/>
      <c r="H1558" s="95" t="s">
        <v>309</v>
      </c>
      <c r="I1558" s="97">
        <v>61.197000000000003</v>
      </c>
    </row>
    <row r="1559" spans="1:9" x14ac:dyDescent="0.25">
      <c r="A1559" s="92" t="s">
        <v>222</v>
      </c>
      <c r="B1559" s="93">
        <v>45963.42952380787</v>
      </c>
      <c r="C1559" s="94" t="s">
        <v>261</v>
      </c>
      <c r="D1559" s="95" t="s">
        <v>217</v>
      </c>
      <c r="E1559" s="95" t="s">
        <v>116</v>
      </c>
      <c r="F1559" s="95" t="s">
        <v>221</v>
      </c>
      <c r="G1559" s="92"/>
      <c r="H1559" s="95" t="s">
        <v>309</v>
      </c>
      <c r="I1559" s="97">
        <v>60.978999999999999</v>
      </c>
    </row>
    <row r="1560" spans="1:9" x14ac:dyDescent="0.25">
      <c r="A1560" s="92" t="s">
        <v>222</v>
      </c>
      <c r="B1560" s="93">
        <v>45963.430230960643</v>
      </c>
      <c r="C1560" s="94" t="s">
        <v>261</v>
      </c>
      <c r="D1560" s="95" t="s">
        <v>217</v>
      </c>
      <c r="E1560" s="95" t="s">
        <v>116</v>
      </c>
      <c r="F1560" s="95" t="s">
        <v>221</v>
      </c>
      <c r="G1560" s="92"/>
      <c r="H1560" s="95" t="s">
        <v>309</v>
      </c>
      <c r="I1560" s="97">
        <v>61.09</v>
      </c>
    </row>
    <row r="1561" spans="1:9" x14ac:dyDescent="0.25">
      <c r="A1561" s="92" t="s">
        <v>222</v>
      </c>
      <c r="B1561" s="93">
        <v>45963.430935578705</v>
      </c>
      <c r="C1561" s="94" t="s">
        <v>261</v>
      </c>
      <c r="D1561" s="95" t="s">
        <v>217</v>
      </c>
      <c r="E1561" s="95" t="s">
        <v>116</v>
      </c>
      <c r="F1561" s="95" t="s">
        <v>221</v>
      </c>
      <c r="G1561" s="92"/>
      <c r="H1561" s="95" t="s">
        <v>309</v>
      </c>
      <c r="I1561" s="97">
        <v>60.877000000000002</v>
      </c>
    </row>
    <row r="1562" spans="1:9" x14ac:dyDescent="0.25">
      <c r="A1562" s="92" t="s">
        <v>222</v>
      </c>
      <c r="B1562" s="93">
        <v>45963.431641782408</v>
      </c>
      <c r="C1562" s="94" t="s">
        <v>261</v>
      </c>
      <c r="D1562" s="95" t="s">
        <v>217</v>
      </c>
      <c r="E1562" s="95" t="s">
        <v>116</v>
      </c>
      <c r="F1562" s="95" t="s">
        <v>221</v>
      </c>
      <c r="G1562" s="92"/>
      <c r="H1562" s="95" t="s">
        <v>309</v>
      </c>
      <c r="I1562" s="97">
        <v>61.015999999999998</v>
      </c>
    </row>
    <row r="1563" spans="1:9" x14ac:dyDescent="0.25">
      <c r="A1563" s="92" t="s">
        <v>222</v>
      </c>
      <c r="B1563" s="93">
        <v>45963.433075046298</v>
      </c>
      <c r="C1563" s="94" t="s">
        <v>261</v>
      </c>
      <c r="D1563" s="95" t="s">
        <v>217</v>
      </c>
      <c r="E1563" s="95" t="s">
        <v>116</v>
      </c>
      <c r="F1563" s="95" t="s">
        <v>221</v>
      </c>
      <c r="G1563" s="92"/>
      <c r="H1563" s="95" t="s">
        <v>309</v>
      </c>
      <c r="I1563" s="97">
        <v>123.846</v>
      </c>
    </row>
    <row r="1564" spans="1:9" x14ac:dyDescent="0.25">
      <c r="A1564" s="92" t="s">
        <v>222</v>
      </c>
      <c r="B1564" s="93">
        <v>45963.433780115738</v>
      </c>
      <c r="C1564" s="94" t="s">
        <v>261</v>
      </c>
      <c r="D1564" s="95" t="s">
        <v>217</v>
      </c>
      <c r="E1564" s="95" t="s">
        <v>116</v>
      </c>
      <c r="F1564" s="95" t="s">
        <v>221</v>
      </c>
      <c r="G1564" s="92"/>
      <c r="H1564" s="95" t="s">
        <v>309</v>
      </c>
      <c r="I1564" s="97">
        <v>60.935000000000002</v>
      </c>
    </row>
    <row r="1565" spans="1:9" x14ac:dyDescent="0.25">
      <c r="A1565" s="92" t="s">
        <v>222</v>
      </c>
      <c r="B1565" s="93">
        <v>45963.434484930556</v>
      </c>
      <c r="C1565" s="94" t="s">
        <v>261</v>
      </c>
      <c r="D1565" s="95" t="s">
        <v>217</v>
      </c>
      <c r="E1565" s="95" t="s">
        <v>116</v>
      </c>
      <c r="F1565" s="95" t="s">
        <v>221</v>
      </c>
      <c r="G1565" s="92"/>
      <c r="H1565" s="95" t="s">
        <v>309</v>
      </c>
      <c r="I1565" s="97">
        <v>60.890999999999998</v>
      </c>
    </row>
    <row r="1566" spans="1:9" x14ac:dyDescent="0.25">
      <c r="A1566" s="92" t="s">
        <v>222</v>
      </c>
      <c r="B1566" s="93">
        <v>45963.435191377313</v>
      </c>
      <c r="C1566" s="94" t="s">
        <v>261</v>
      </c>
      <c r="D1566" s="95" t="s">
        <v>217</v>
      </c>
      <c r="E1566" s="95" t="s">
        <v>116</v>
      </c>
      <c r="F1566" s="95" t="s">
        <v>221</v>
      </c>
      <c r="G1566" s="92"/>
      <c r="H1566" s="95" t="s">
        <v>309</v>
      </c>
      <c r="I1566" s="97">
        <v>61.033999999999999</v>
      </c>
    </row>
    <row r="1567" spans="1:9" x14ac:dyDescent="0.25">
      <c r="A1567" s="92" t="s">
        <v>222</v>
      </c>
      <c r="B1567" s="93">
        <v>45963.435898090276</v>
      </c>
      <c r="C1567" s="94" t="s">
        <v>261</v>
      </c>
      <c r="D1567" s="95" t="s">
        <v>217</v>
      </c>
      <c r="E1567" s="95" t="s">
        <v>116</v>
      </c>
      <c r="F1567" s="95" t="s">
        <v>221</v>
      </c>
      <c r="G1567" s="92"/>
      <c r="H1567" s="95" t="s">
        <v>309</v>
      </c>
      <c r="I1567" s="97">
        <v>61.061</v>
      </c>
    </row>
    <row r="1568" spans="1:9" x14ac:dyDescent="0.25">
      <c r="A1568" s="92" t="s">
        <v>222</v>
      </c>
      <c r="B1568" s="93">
        <v>45963.436602430556</v>
      </c>
      <c r="C1568" s="94" t="s">
        <v>261</v>
      </c>
      <c r="D1568" s="95" t="s">
        <v>217</v>
      </c>
      <c r="E1568" s="95" t="s">
        <v>116</v>
      </c>
      <c r="F1568" s="95" t="s">
        <v>221</v>
      </c>
      <c r="G1568" s="92"/>
      <c r="H1568" s="95" t="s">
        <v>309</v>
      </c>
      <c r="I1568" s="97">
        <v>60.860999999999997</v>
      </c>
    </row>
    <row r="1569" spans="1:9" x14ac:dyDescent="0.25">
      <c r="A1569" s="92" t="s">
        <v>222</v>
      </c>
      <c r="B1569" s="93">
        <v>45963.437312604168</v>
      </c>
      <c r="C1569" s="94" t="s">
        <v>261</v>
      </c>
      <c r="D1569" s="95" t="s">
        <v>217</v>
      </c>
      <c r="E1569" s="95" t="s">
        <v>116</v>
      </c>
      <c r="F1569" s="95" t="s">
        <v>221</v>
      </c>
      <c r="G1569" s="92"/>
      <c r="H1569" s="95" t="s">
        <v>309</v>
      </c>
      <c r="I1569" s="97">
        <v>61.357999999999997</v>
      </c>
    </row>
    <row r="1570" spans="1:9" x14ac:dyDescent="0.25">
      <c r="A1570" s="92" t="s">
        <v>222</v>
      </c>
      <c r="B1570" s="93">
        <v>45963.438017650464</v>
      </c>
      <c r="C1570" s="94" t="s">
        <v>261</v>
      </c>
      <c r="D1570" s="95" t="s">
        <v>217</v>
      </c>
      <c r="E1570" s="95" t="s">
        <v>116</v>
      </c>
      <c r="F1570" s="95" t="s">
        <v>221</v>
      </c>
      <c r="G1570" s="92"/>
      <c r="H1570" s="95" t="s">
        <v>309</v>
      </c>
      <c r="I1570" s="97">
        <v>60.917999999999999</v>
      </c>
    </row>
    <row r="1571" spans="1:9" x14ac:dyDescent="0.25">
      <c r="A1571" s="92" t="s">
        <v>222</v>
      </c>
      <c r="B1571" s="93">
        <v>45963.438717384255</v>
      </c>
      <c r="C1571" s="94" t="s">
        <v>261</v>
      </c>
      <c r="D1571" s="95" t="s">
        <v>217</v>
      </c>
      <c r="E1571" s="95" t="s">
        <v>116</v>
      </c>
      <c r="F1571" s="95" t="s">
        <v>221</v>
      </c>
      <c r="G1571" s="92"/>
      <c r="H1571" s="95" t="s">
        <v>309</v>
      </c>
      <c r="I1571" s="97">
        <v>60.457999999999998</v>
      </c>
    </row>
    <row r="1572" spans="1:9" x14ac:dyDescent="0.25">
      <c r="A1572" s="92" t="s">
        <v>222</v>
      </c>
      <c r="B1572" s="93">
        <v>45963.439430775463</v>
      </c>
      <c r="C1572" s="94" t="s">
        <v>261</v>
      </c>
      <c r="D1572" s="95" t="s">
        <v>217</v>
      </c>
      <c r="E1572" s="95" t="s">
        <v>116</v>
      </c>
      <c r="F1572" s="95" t="s">
        <v>221</v>
      </c>
      <c r="G1572" s="92"/>
      <c r="H1572" s="95" t="s">
        <v>309</v>
      </c>
      <c r="I1572" s="97">
        <v>61.656999999999996</v>
      </c>
    </row>
    <row r="1573" spans="1:9" x14ac:dyDescent="0.25">
      <c r="A1573" s="92" t="s">
        <v>222</v>
      </c>
      <c r="B1573" s="93">
        <v>45963.440137465273</v>
      </c>
      <c r="C1573" s="94" t="s">
        <v>261</v>
      </c>
      <c r="D1573" s="95" t="s">
        <v>217</v>
      </c>
      <c r="E1573" s="95" t="s">
        <v>116</v>
      </c>
      <c r="F1573" s="95" t="s">
        <v>221</v>
      </c>
      <c r="G1573" s="92"/>
      <c r="H1573" s="95" t="s">
        <v>309</v>
      </c>
      <c r="I1573" s="97">
        <v>61.055</v>
      </c>
    </row>
    <row r="1574" spans="1:9" x14ac:dyDescent="0.25">
      <c r="A1574" s="92" t="s">
        <v>222</v>
      </c>
      <c r="B1574" s="93">
        <v>45963.440840208328</v>
      </c>
      <c r="C1574" s="94" t="s">
        <v>261</v>
      </c>
      <c r="D1574" s="95" t="s">
        <v>217</v>
      </c>
      <c r="E1574" s="95" t="s">
        <v>116</v>
      </c>
      <c r="F1574" s="95" t="s">
        <v>221</v>
      </c>
      <c r="G1574" s="92"/>
      <c r="H1574" s="95" t="s">
        <v>309</v>
      </c>
      <c r="I1574" s="97">
        <v>60.720999999999997</v>
      </c>
    </row>
    <row r="1575" spans="1:9" x14ac:dyDescent="0.25">
      <c r="A1575" s="92" t="s">
        <v>222</v>
      </c>
      <c r="B1575" s="93">
        <v>45963.441546655093</v>
      </c>
      <c r="C1575" s="94" t="s">
        <v>261</v>
      </c>
      <c r="D1575" s="95" t="s">
        <v>217</v>
      </c>
      <c r="E1575" s="95" t="s">
        <v>116</v>
      </c>
      <c r="F1575" s="95" t="s">
        <v>221</v>
      </c>
      <c r="G1575" s="92"/>
      <c r="H1575" s="95" t="s">
        <v>309</v>
      </c>
      <c r="I1575" s="97">
        <v>61.036000000000001</v>
      </c>
    </row>
    <row r="1576" spans="1:9" x14ac:dyDescent="0.25">
      <c r="A1576" s="92" t="s">
        <v>222</v>
      </c>
      <c r="B1576" s="93">
        <v>45963.442250567125</v>
      </c>
      <c r="C1576" s="94" t="s">
        <v>261</v>
      </c>
      <c r="D1576" s="95" t="s">
        <v>217</v>
      </c>
      <c r="E1576" s="95" t="s">
        <v>116</v>
      </c>
      <c r="F1576" s="95" t="s">
        <v>221</v>
      </c>
      <c r="G1576" s="92"/>
      <c r="H1576" s="95" t="s">
        <v>309</v>
      </c>
      <c r="I1576" s="97">
        <v>60.816000000000003</v>
      </c>
    </row>
    <row r="1577" spans="1:9" x14ac:dyDescent="0.25">
      <c r="A1577" s="92" t="s">
        <v>222</v>
      </c>
      <c r="B1577" s="93">
        <v>45963.442955150458</v>
      </c>
      <c r="C1577" s="94" t="s">
        <v>261</v>
      </c>
      <c r="D1577" s="95" t="s">
        <v>217</v>
      </c>
      <c r="E1577" s="95" t="s">
        <v>116</v>
      </c>
      <c r="F1577" s="95" t="s">
        <v>221</v>
      </c>
      <c r="G1577" s="92"/>
      <c r="H1577" s="95" t="s">
        <v>309</v>
      </c>
      <c r="I1577" s="97">
        <v>60.893000000000001</v>
      </c>
    </row>
    <row r="1578" spans="1:9" x14ac:dyDescent="0.25">
      <c r="A1578" s="92" t="s">
        <v>222</v>
      </c>
      <c r="B1578" s="93">
        <v>45963.44366020833</v>
      </c>
      <c r="C1578" s="94" t="s">
        <v>261</v>
      </c>
      <c r="D1578" s="95" t="s">
        <v>217</v>
      </c>
      <c r="E1578" s="95" t="s">
        <v>116</v>
      </c>
      <c r="F1578" s="95" t="s">
        <v>221</v>
      </c>
      <c r="G1578" s="92"/>
      <c r="H1578" s="95" t="s">
        <v>309</v>
      </c>
      <c r="I1578" s="97">
        <v>60.906999999999996</v>
      </c>
    </row>
    <row r="1579" spans="1:9" x14ac:dyDescent="0.25">
      <c r="A1579" s="92" t="s">
        <v>222</v>
      </c>
      <c r="B1579" s="93">
        <v>45963.444364120369</v>
      </c>
      <c r="C1579" s="94" t="s">
        <v>261</v>
      </c>
      <c r="D1579" s="95" t="s">
        <v>217</v>
      </c>
      <c r="E1579" s="95" t="s">
        <v>116</v>
      </c>
      <c r="F1579" s="95" t="s">
        <v>221</v>
      </c>
      <c r="G1579" s="92"/>
      <c r="H1579" s="95" t="s">
        <v>309</v>
      </c>
      <c r="I1579" s="97">
        <v>60.823999999999998</v>
      </c>
    </row>
    <row r="1580" spans="1:9" x14ac:dyDescent="0.25">
      <c r="A1580" s="92" t="s">
        <v>222</v>
      </c>
      <c r="B1580" s="93">
        <v>45963.445070821756</v>
      </c>
      <c r="C1580" s="94" t="s">
        <v>261</v>
      </c>
      <c r="D1580" s="95" t="s">
        <v>217</v>
      </c>
      <c r="E1580" s="95" t="s">
        <v>116</v>
      </c>
      <c r="F1580" s="95" t="s">
        <v>221</v>
      </c>
      <c r="G1580" s="92"/>
      <c r="H1580" s="95" t="s">
        <v>309</v>
      </c>
      <c r="I1580" s="97">
        <v>61.067999999999998</v>
      </c>
    </row>
    <row r="1581" spans="1:9" x14ac:dyDescent="0.25">
      <c r="A1581" s="92" t="s">
        <v>222</v>
      </c>
      <c r="B1581" s="93">
        <v>45963.445780497685</v>
      </c>
      <c r="C1581" s="94" t="s">
        <v>261</v>
      </c>
      <c r="D1581" s="95" t="s">
        <v>217</v>
      </c>
      <c r="E1581" s="95" t="s">
        <v>116</v>
      </c>
      <c r="F1581" s="95" t="s">
        <v>221</v>
      </c>
      <c r="G1581" s="92"/>
      <c r="H1581" s="95" t="s">
        <v>309</v>
      </c>
      <c r="I1581" s="97">
        <v>61.31</v>
      </c>
    </row>
    <row r="1582" spans="1:9" x14ac:dyDescent="0.25">
      <c r="A1582" s="92" t="s">
        <v>222</v>
      </c>
      <c r="B1582" s="93">
        <v>45963.447223946758</v>
      </c>
      <c r="C1582" s="94" t="s">
        <v>261</v>
      </c>
      <c r="D1582" s="95" t="s">
        <v>217</v>
      </c>
      <c r="E1582" s="95" t="s">
        <v>116</v>
      </c>
      <c r="F1582" s="95" t="s">
        <v>221</v>
      </c>
      <c r="G1582" s="92"/>
      <c r="H1582" s="95" t="s">
        <v>309</v>
      </c>
      <c r="I1582" s="97">
        <v>124.73099999999999</v>
      </c>
    </row>
    <row r="1583" spans="1:9" x14ac:dyDescent="0.25">
      <c r="A1583" s="92" t="s">
        <v>222</v>
      </c>
      <c r="B1583" s="93">
        <v>45963.447938495367</v>
      </c>
      <c r="C1583" s="94" t="s">
        <v>261</v>
      </c>
      <c r="D1583" s="95" t="s">
        <v>217</v>
      </c>
      <c r="E1583" s="95" t="s">
        <v>116</v>
      </c>
      <c r="F1583" s="95" t="s">
        <v>221</v>
      </c>
      <c r="G1583" s="92"/>
      <c r="H1583" s="95" t="s">
        <v>309</v>
      </c>
      <c r="I1583" s="97">
        <v>61.738999999999997</v>
      </c>
    </row>
    <row r="1584" spans="1:9" x14ac:dyDescent="0.25">
      <c r="A1584" s="92" t="s">
        <v>222</v>
      </c>
      <c r="B1584" s="93">
        <v>45963.448653518513</v>
      </c>
      <c r="C1584" s="94" t="s">
        <v>261</v>
      </c>
      <c r="D1584" s="95" t="s">
        <v>217</v>
      </c>
      <c r="E1584" s="95" t="s">
        <v>116</v>
      </c>
      <c r="F1584" s="95" t="s">
        <v>221</v>
      </c>
      <c r="G1584" s="92"/>
      <c r="H1584" s="95" t="s">
        <v>309</v>
      </c>
      <c r="I1584" s="97">
        <v>61.680999999999997</v>
      </c>
    </row>
    <row r="1585" spans="1:9" x14ac:dyDescent="0.25">
      <c r="A1585" s="92" t="s">
        <v>222</v>
      </c>
      <c r="B1585" s="93">
        <v>45963.449366909721</v>
      </c>
      <c r="C1585" s="94" t="s">
        <v>261</v>
      </c>
      <c r="D1585" s="95" t="s">
        <v>217</v>
      </c>
      <c r="E1585" s="95" t="s">
        <v>116</v>
      </c>
      <c r="F1585" s="95" t="s">
        <v>221</v>
      </c>
      <c r="G1585" s="92"/>
      <c r="H1585" s="95" t="s">
        <v>309</v>
      </c>
      <c r="I1585" s="97">
        <v>61.73</v>
      </c>
    </row>
    <row r="1586" spans="1:9" x14ac:dyDescent="0.25">
      <c r="A1586" s="92" t="s">
        <v>222</v>
      </c>
      <c r="B1586" s="93">
        <v>45963.450074513887</v>
      </c>
      <c r="C1586" s="94" t="s">
        <v>261</v>
      </c>
      <c r="D1586" s="95" t="s">
        <v>217</v>
      </c>
      <c r="E1586" s="95" t="s">
        <v>116</v>
      </c>
      <c r="F1586" s="95" t="s">
        <v>221</v>
      </c>
      <c r="G1586" s="92"/>
      <c r="H1586" s="95" t="s">
        <v>309</v>
      </c>
      <c r="I1586" s="97">
        <v>61.139000000000003</v>
      </c>
    </row>
    <row r="1587" spans="1:9" x14ac:dyDescent="0.25">
      <c r="A1587" s="92" t="s">
        <v>222</v>
      </c>
      <c r="B1587" s="93">
        <v>45963.450783749999</v>
      </c>
      <c r="C1587" s="94" t="s">
        <v>261</v>
      </c>
      <c r="D1587" s="95" t="s">
        <v>217</v>
      </c>
      <c r="E1587" s="95" t="s">
        <v>116</v>
      </c>
      <c r="F1587" s="95" t="s">
        <v>221</v>
      </c>
      <c r="G1587" s="92"/>
      <c r="H1587" s="95" t="s">
        <v>309</v>
      </c>
      <c r="I1587" s="97">
        <v>61.276000000000003</v>
      </c>
    </row>
    <row r="1588" spans="1:9" x14ac:dyDescent="0.25">
      <c r="A1588" s="92" t="s">
        <v>222</v>
      </c>
      <c r="B1588" s="93">
        <v>45963.451492974535</v>
      </c>
      <c r="C1588" s="94" t="s">
        <v>261</v>
      </c>
      <c r="D1588" s="95" t="s">
        <v>217</v>
      </c>
      <c r="E1588" s="95" t="s">
        <v>116</v>
      </c>
      <c r="F1588" s="95" t="s">
        <v>221</v>
      </c>
      <c r="G1588" s="92"/>
      <c r="H1588" s="95" t="s">
        <v>309</v>
      </c>
      <c r="I1588" s="97">
        <v>61.289000000000001</v>
      </c>
    </row>
    <row r="1589" spans="1:9" x14ac:dyDescent="0.25">
      <c r="A1589" s="92" t="s">
        <v>222</v>
      </c>
      <c r="B1589" s="93">
        <v>45963.452201273147</v>
      </c>
      <c r="C1589" s="94" t="s">
        <v>261</v>
      </c>
      <c r="D1589" s="95" t="s">
        <v>217</v>
      </c>
      <c r="E1589" s="95" t="s">
        <v>116</v>
      </c>
      <c r="F1589" s="95" t="s">
        <v>221</v>
      </c>
      <c r="G1589" s="92"/>
      <c r="H1589" s="95" t="s">
        <v>309</v>
      </c>
      <c r="I1589" s="97">
        <v>61.203000000000003</v>
      </c>
    </row>
    <row r="1590" spans="1:9" x14ac:dyDescent="0.25">
      <c r="A1590" s="92" t="s">
        <v>222</v>
      </c>
      <c r="B1590" s="93">
        <v>45963.452910509259</v>
      </c>
      <c r="C1590" s="94" t="s">
        <v>261</v>
      </c>
      <c r="D1590" s="95" t="s">
        <v>217</v>
      </c>
      <c r="E1590" s="95" t="s">
        <v>116</v>
      </c>
      <c r="F1590" s="95" t="s">
        <v>221</v>
      </c>
      <c r="G1590" s="92"/>
      <c r="H1590" s="95" t="s">
        <v>309</v>
      </c>
      <c r="I1590" s="97">
        <v>61.277000000000001</v>
      </c>
    </row>
    <row r="1591" spans="1:9" x14ac:dyDescent="0.25">
      <c r="A1591" s="92" t="s">
        <v>222</v>
      </c>
      <c r="B1591" s="93">
        <v>45963.453617407402</v>
      </c>
      <c r="C1591" s="94" t="s">
        <v>261</v>
      </c>
      <c r="D1591" s="95" t="s">
        <v>217</v>
      </c>
      <c r="E1591" s="95" t="s">
        <v>116</v>
      </c>
      <c r="F1591" s="95" t="s">
        <v>221</v>
      </c>
      <c r="G1591" s="92"/>
      <c r="H1591" s="95" t="s">
        <v>309</v>
      </c>
      <c r="I1591" s="97">
        <v>61.076999999999998</v>
      </c>
    </row>
    <row r="1592" spans="1:9" x14ac:dyDescent="0.25">
      <c r="A1592" s="92" t="s">
        <v>222</v>
      </c>
      <c r="B1592" s="93">
        <v>45963.454325486113</v>
      </c>
      <c r="C1592" s="94" t="s">
        <v>261</v>
      </c>
      <c r="D1592" s="95" t="s">
        <v>217</v>
      </c>
      <c r="E1592" s="95" t="s">
        <v>116</v>
      </c>
      <c r="F1592" s="95" t="s">
        <v>221</v>
      </c>
      <c r="G1592" s="92"/>
      <c r="H1592" s="95" t="s">
        <v>309</v>
      </c>
      <c r="I1592" s="97">
        <v>61.091999999999999</v>
      </c>
    </row>
    <row r="1593" spans="1:9" x14ac:dyDescent="0.25">
      <c r="A1593" s="92" t="s">
        <v>222</v>
      </c>
      <c r="B1593" s="93">
        <v>45963.455033321756</v>
      </c>
      <c r="C1593" s="94" t="s">
        <v>261</v>
      </c>
      <c r="D1593" s="95" t="s">
        <v>217</v>
      </c>
      <c r="E1593" s="95" t="s">
        <v>116</v>
      </c>
      <c r="F1593" s="95" t="s">
        <v>221</v>
      </c>
      <c r="G1593" s="92"/>
      <c r="H1593" s="95" t="s">
        <v>309</v>
      </c>
      <c r="I1593" s="97">
        <v>61.249000000000002</v>
      </c>
    </row>
    <row r="1594" spans="1:9" x14ac:dyDescent="0.25">
      <c r="A1594" s="92" t="s">
        <v>222</v>
      </c>
      <c r="B1594" s="93">
        <v>45963.455741851853</v>
      </c>
      <c r="C1594" s="94" t="s">
        <v>261</v>
      </c>
      <c r="D1594" s="95" t="s">
        <v>217</v>
      </c>
      <c r="E1594" s="95" t="s">
        <v>116</v>
      </c>
      <c r="F1594" s="95" t="s">
        <v>221</v>
      </c>
      <c r="G1594" s="92"/>
      <c r="H1594" s="95" t="s">
        <v>309</v>
      </c>
      <c r="I1594" s="97">
        <v>61.21</v>
      </c>
    </row>
    <row r="1595" spans="1:9" x14ac:dyDescent="0.25">
      <c r="A1595" s="92" t="s">
        <v>222</v>
      </c>
      <c r="B1595" s="93">
        <v>45963.456447175922</v>
      </c>
      <c r="C1595" s="94" t="s">
        <v>261</v>
      </c>
      <c r="D1595" s="95" t="s">
        <v>217</v>
      </c>
      <c r="E1595" s="95" t="s">
        <v>116</v>
      </c>
      <c r="F1595" s="95" t="s">
        <v>221</v>
      </c>
      <c r="G1595" s="92"/>
      <c r="H1595" s="95" t="s">
        <v>309</v>
      </c>
      <c r="I1595" s="97">
        <v>60.944000000000003</v>
      </c>
    </row>
    <row r="1596" spans="1:9" x14ac:dyDescent="0.25">
      <c r="A1596" s="92" t="s">
        <v>222</v>
      </c>
      <c r="B1596" s="93">
        <v>45963.457153831019</v>
      </c>
      <c r="C1596" s="94" t="s">
        <v>261</v>
      </c>
      <c r="D1596" s="95" t="s">
        <v>217</v>
      </c>
      <c r="E1596" s="95" t="s">
        <v>116</v>
      </c>
      <c r="F1596" s="95" t="s">
        <v>221</v>
      </c>
      <c r="G1596" s="92"/>
      <c r="H1596" s="95" t="s">
        <v>309</v>
      </c>
      <c r="I1596" s="97">
        <v>61.067</v>
      </c>
    </row>
    <row r="1597" spans="1:9" x14ac:dyDescent="0.25">
      <c r="A1597" s="92" t="s">
        <v>222</v>
      </c>
      <c r="B1597" s="93">
        <v>45963.457858657406</v>
      </c>
      <c r="C1597" s="94" t="s">
        <v>261</v>
      </c>
      <c r="D1597" s="95" t="s">
        <v>217</v>
      </c>
      <c r="E1597" s="95" t="s">
        <v>116</v>
      </c>
      <c r="F1597" s="95" t="s">
        <v>221</v>
      </c>
      <c r="G1597" s="92"/>
      <c r="H1597" s="95" t="s">
        <v>309</v>
      </c>
      <c r="I1597" s="97">
        <v>60.901000000000003</v>
      </c>
    </row>
    <row r="1598" spans="1:9" x14ac:dyDescent="0.25">
      <c r="A1598" s="92" t="s">
        <v>222</v>
      </c>
      <c r="B1598" s="93">
        <v>45963.458562789347</v>
      </c>
      <c r="C1598" s="94" t="s">
        <v>261</v>
      </c>
      <c r="D1598" s="95" t="s">
        <v>217</v>
      </c>
      <c r="E1598" s="95" t="s">
        <v>116</v>
      </c>
      <c r="F1598" s="95" t="s">
        <v>221</v>
      </c>
      <c r="G1598" s="92"/>
      <c r="H1598" s="95" t="s">
        <v>309</v>
      </c>
      <c r="I1598" s="97">
        <v>60.844000000000001</v>
      </c>
    </row>
    <row r="1599" spans="1:9" x14ac:dyDescent="0.25">
      <c r="A1599" s="92" t="s">
        <v>222</v>
      </c>
      <c r="B1599" s="93">
        <v>45963.459269942126</v>
      </c>
      <c r="C1599" s="94" t="s">
        <v>261</v>
      </c>
      <c r="D1599" s="95" t="s">
        <v>217</v>
      </c>
      <c r="E1599" s="95" t="s">
        <v>116</v>
      </c>
      <c r="F1599" s="95" t="s">
        <v>221</v>
      </c>
      <c r="G1599" s="92"/>
      <c r="H1599" s="95" t="s">
        <v>309</v>
      </c>
      <c r="I1599" s="97">
        <v>61.097999999999999</v>
      </c>
    </row>
    <row r="1600" spans="1:9" x14ac:dyDescent="0.25">
      <c r="A1600" s="92" t="s">
        <v>222</v>
      </c>
      <c r="B1600" s="93">
        <v>45963.459977777777</v>
      </c>
      <c r="C1600" s="94" t="s">
        <v>261</v>
      </c>
      <c r="D1600" s="95" t="s">
        <v>217</v>
      </c>
      <c r="E1600" s="95" t="s">
        <v>116</v>
      </c>
      <c r="F1600" s="95" t="s">
        <v>221</v>
      </c>
      <c r="G1600" s="92"/>
      <c r="H1600" s="95" t="s">
        <v>309</v>
      </c>
      <c r="I1600" s="97">
        <v>61.064</v>
      </c>
    </row>
    <row r="1601" spans="1:9" x14ac:dyDescent="0.25">
      <c r="A1601" s="92" t="s">
        <v>222</v>
      </c>
      <c r="B1601" s="93">
        <v>45963.460682152778</v>
      </c>
      <c r="C1601" s="94" t="s">
        <v>261</v>
      </c>
      <c r="D1601" s="95" t="s">
        <v>217</v>
      </c>
      <c r="E1601" s="95" t="s">
        <v>116</v>
      </c>
      <c r="F1601" s="95" t="s">
        <v>221</v>
      </c>
      <c r="G1601" s="92"/>
      <c r="H1601" s="95" t="s">
        <v>309</v>
      </c>
      <c r="I1601" s="97">
        <v>60.945999999999998</v>
      </c>
    </row>
    <row r="1602" spans="1:9" x14ac:dyDescent="0.25">
      <c r="A1602" s="92" t="s">
        <v>222</v>
      </c>
      <c r="B1602" s="93">
        <v>45963.462122592588</v>
      </c>
      <c r="C1602" s="94" t="s">
        <v>261</v>
      </c>
      <c r="D1602" s="95" t="s">
        <v>217</v>
      </c>
      <c r="E1602" s="95" t="s">
        <v>116</v>
      </c>
      <c r="F1602" s="95" t="s">
        <v>221</v>
      </c>
      <c r="G1602" s="92"/>
      <c r="H1602" s="95" t="s">
        <v>309</v>
      </c>
      <c r="I1602" s="97">
        <v>124.47</v>
      </c>
    </row>
    <row r="1603" spans="1:9" x14ac:dyDescent="0.25">
      <c r="A1603" s="92" t="s">
        <v>222</v>
      </c>
      <c r="B1603" s="93">
        <v>45963.462837141204</v>
      </c>
      <c r="C1603" s="94" t="s">
        <v>261</v>
      </c>
      <c r="D1603" s="95" t="s">
        <v>217</v>
      </c>
      <c r="E1603" s="95" t="s">
        <v>116</v>
      </c>
      <c r="F1603" s="95" t="s">
        <v>221</v>
      </c>
      <c r="G1603" s="92"/>
      <c r="H1603" s="95" t="s">
        <v>309</v>
      </c>
      <c r="I1603" s="97">
        <v>61.731000000000002</v>
      </c>
    </row>
    <row r="1604" spans="1:9" x14ac:dyDescent="0.25">
      <c r="A1604" s="92" t="s">
        <v>222</v>
      </c>
      <c r="B1604" s="93">
        <v>45963.463550069442</v>
      </c>
      <c r="C1604" s="94" t="s">
        <v>261</v>
      </c>
      <c r="D1604" s="95" t="s">
        <v>217</v>
      </c>
      <c r="E1604" s="95" t="s">
        <v>116</v>
      </c>
      <c r="F1604" s="95" t="s">
        <v>221</v>
      </c>
      <c r="G1604" s="92"/>
      <c r="H1604" s="95" t="s">
        <v>309</v>
      </c>
      <c r="I1604" s="97">
        <v>61.607999999999997</v>
      </c>
    </row>
    <row r="1605" spans="1:9" x14ac:dyDescent="0.25">
      <c r="A1605" s="92" t="s">
        <v>222</v>
      </c>
      <c r="B1605" s="93">
        <v>45963.46425975694</v>
      </c>
      <c r="C1605" s="94" t="s">
        <v>261</v>
      </c>
      <c r="D1605" s="95" t="s">
        <v>217</v>
      </c>
      <c r="E1605" s="95" t="s">
        <v>116</v>
      </c>
      <c r="F1605" s="95" t="s">
        <v>221</v>
      </c>
      <c r="G1605" s="92"/>
      <c r="H1605" s="95" t="s">
        <v>309</v>
      </c>
      <c r="I1605" s="97">
        <v>61.320999999999998</v>
      </c>
    </row>
    <row r="1606" spans="1:9" x14ac:dyDescent="0.25">
      <c r="A1606" s="92" t="s">
        <v>222</v>
      </c>
      <c r="B1606" s="93">
        <v>45963.464968298613</v>
      </c>
      <c r="C1606" s="94" t="s">
        <v>261</v>
      </c>
      <c r="D1606" s="95" t="s">
        <v>217</v>
      </c>
      <c r="E1606" s="95" t="s">
        <v>116</v>
      </c>
      <c r="F1606" s="95" t="s">
        <v>221</v>
      </c>
      <c r="G1606" s="92"/>
      <c r="H1606" s="95" t="s">
        <v>309</v>
      </c>
      <c r="I1606" s="97">
        <v>61.122999999999998</v>
      </c>
    </row>
    <row r="1607" spans="1:9" x14ac:dyDescent="0.25">
      <c r="A1607" s="92" t="s">
        <v>222</v>
      </c>
      <c r="B1607" s="93">
        <v>45963.465677511573</v>
      </c>
      <c r="C1607" s="94" t="s">
        <v>261</v>
      </c>
      <c r="D1607" s="95" t="s">
        <v>217</v>
      </c>
      <c r="E1607" s="95" t="s">
        <v>116</v>
      </c>
      <c r="F1607" s="95" t="s">
        <v>221</v>
      </c>
      <c r="G1607" s="92"/>
      <c r="H1607" s="95" t="s">
        <v>309</v>
      </c>
      <c r="I1607" s="97">
        <v>61.369</v>
      </c>
    </row>
    <row r="1608" spans="1:9" x14ac:dyDescent="0.25">
      <c r="A1608" s="92" t="s">
        <v>222</v>
      </c>
      <c r="B1608" s="93">
        <v>45963.466384664353</v>
      </c>
      <c r="C1608" s="94" t="s">
        <v>261</v>
      </c>
      <c r="D1608" s="95" t="s">
        <v>217</v>
      </c>
      <c r="E1608" s="95" t="s">
        <v>116</v>
      </c>
      <c r="F1608" s="95" t="s">
        <v>221</v>
      </c>
      <c r="G1608" s="92"/>
      <c r="H1608" s="95" t="s">
        <v>309</v>
      </c>
      <c r="I1608" s="97">
        <v>61.103000000000002</v>
      </c>
    </row>
    <row r="1609" spans="1:9" x14ac:dyDescent="0.25">
      <c r="A1609" s="92" t="s">
        <v>222</v>
      </c>
      <c r="B1609" s="93">
        <v>45963.467095509259</v>
      </c>
      <c r="C1609" s="94" t="s">
        <v>261</v>
      </c>
      <c r="D1609" s="95" t="s">
        <v>217</v>
      </c>
      <c r="E1609" s="95" t="s">
        <v>116</v>
      </c>
      <c r="F1609" s="95" t="s">
        <v>221</v>
      </c>
      <c r="G1609" s="92"/>
      <c r="H1609" s="95" t="s">
        <v>309</v>
      </c>
      <c r="I1609" s="97">
        <v>61.421999999999997</v>
      </c>
    </row>
    <row r="1610" spans="1:9" x14ac:dyDescent="0.25">
      <c r="A1610" s="92" t="s">
        <v>222</v>
      </c>
      <c r="B1610" s="93">
        <v>45963.467807743051</v>
      </c>
      <c r="C1610" s="94" t="s">
        <v>261</v>
      </c>
      <c r="D1610" s="95" t="s">
        <v>217</v>
      </c>
      <c r="E1610" s="95" t="s">
        <v>116</v>
      </c>
      <c r="F1610" s="95" t="s">
        <v>221</v>
      </c>
      <c r="G1610" s="92"/>
      <c r="H1610" s="95" t="s">
        <v>309</v>
      </c>
      <c r="I1610" s="97">
        <v>61.527999999999999</v>
      </c>
    </row>
    <row r="1611" spans="1:9" x14ac:dyDescent="0.25">
      <c r="A1611" s="92" t="s">
        <v>222</v>
      </c>
      <c r="B1611" s="93">
        <v>45963.468522997682</v>
      </c>
      <c r="C1611" s="94" t="s">
        <v>261</v>
      </c>
      <c r="D1611" s="95" t="s">
        <v>217</v>
      </c>
      <c r="E1611" s="95" t="s">
        <v>116</v>
      </c>
      <c r="F1611" s="95" t="s">
        <v>221</v>
      </c>
      <c r="G1611" s="92"/>
      <c r="H1611" s="95" t="s">
        <v>309</v>
      </c>
      <c r="I1611" s="97">
        <v>61.82</v>
      </c>
    </row>
    <row r="1612" spans="1:9" x14ac:dyDescent="0.25">
      <c r="A1612" s="92" t="s">
        <v>222</v>
      </c>
      <c r="B1612" s="93">
        <v>45963.469235694443</v>
      </c>
      <c r="C1612" s="94" t="s">
        <v>261</v>
      </c>
      <c r="D1612" s="95" t="s">
        <v>217</v>
      </c>
      <c r="E1612" s="95" t="s">
        <v>116</v>
      </c>
      <c r="F1612" s="95" t="s">
        <v>221</v>
      </c>
      <c r="G1612" s="92"/>
      <c r="H1612" s="95" t="s">
        <v>309</v>
      </c>
      <c r="I1612" s="97">
        <v>61.476999999999997</v>
      </c>
    </row>
    <row r="1613" spans="1:9" x14ac:dyDescent="0.25">
      <c r="A1613" s="92" t="s">
        <v>222</v>
      </c>
      <c r="B1613" s="93">
        <v>45963.469944236109</v>
      </c>
      <c r="C1613" s="94" t="s">
        <v>261</v>
      </c>
      <c r="D1613" s="95" t="s">
        <v>217</v>
      </c>
      <c r="E1613" s="95" t="s">
        <v>116</v>
      </c>
      <c r="F1613" s="95" t="s">
        <v>221</v>
      </c>
      <c r="G1613" s="92"/>
      <c r="H1613" s="95" t="s">
        <v>309</v>
      </c>
      <c r="I1613" s="97">
        <v>61.319000000000003</v>
      </c>
    </row>
    <row r="1614" spans="1:9" x14ac:dyDescent="0.25">
      <c r="A1614" s="92" t="s">
        <v>222</v>
      </c>
      <c r="B1614" s="93">
        <v>45963.470655763886</v>
      </c>
      <c r="C1614" s="94" t="s">
        <v>261</v>
      </c>
      <c r="D1614" s="95" t="s">
        <v>217</v>
      </c>
      <c r="E1614" s="95" t="s">
        <v>116</v>
      </c>
      <c r="F1614" s="95" t="s">
        <v>221</v>
      </c>
      <c r="G1614" s="92"/>
      <c r="H1614" s="95" t="s">
        <v>309</v>
      </c>
      <c r="I1614" s="97">
        <v>61.384</v>
      </c>
    </row>
    <row r="1615" spans="1:9" x14ac:dyDescent="0.25">
      <c r="A1615" s="92" t="s">
        <v>222</v>
      </c>
      <c r="B1615" s="93">
        <v>45963.471369155093</v>
      </c>
      <c r="C1615" s="94" t="s">
        <v>261</v>
      </c>
      <c r="D1615" s="95" t="s">
        <v>217</v>
      </c>
      <c r="E1615" s="95" t="s">
        <v>116</v>
      </c>
      <c r="F1615" s="95" t="s">
        <v>221</v>
      </c>
      <c r="G1615" s="92"/>
      <c r="H1615" s="95" t="s">
        <v>309</v>
      </c>
      <c r="I1615" s="97">
        <v>61.723999999999997</v>
      </c>
    </row>
    <row r="1616" spans="1:9" x14ac:dyDescent="0.25">
      <c r="A1616" s="92" t="s">
        <v>222</v>
      </c>
      <c r="B1616" s="93">
        <v>45963.472087881943</v>
      </c>
      <c r="C1616" s="94" t="s">
        <v>261</v>
      </c>
      <c r="D1616" s="95" t="s">
        <v>217</v>
      </c>
      <c r="E1616" s="95" t="s">
        <v>116</v>
      </c>
      <c r="F1616" s="95" t="s">
        <v>221</v>
      </c>
      <c r="G1616" s="92"/>
      <c r="H1616" s="95" t="s">
        <v>309</v>
      </c>
      <c r="I1616" s="97">
        <v>62.100999999999999</v>
      </c>
    </row>
    <row r="1617" spans="1:9" x14ac:dyDescent="0.25">
      <c r="A1617" s="92" t="s">
        <v>222</v>
      </c>
      <c r="B1617" s="93">
        <v>45963.472818634255</v>
      </c>
      <c r="C1617" s="94" t="s">
        <v>261</v>
      </c>
      <c r="D1617" s="95" t="s">
        <v>217</v>
      </c>
      <c r="E1617" s="95" t="s">
        <v>116</v>
      </c>
      <c r="F1617" s="95" t="s">
        <v>221</v>
      </c>
      <c r="G1617" s="92"/>
      <c r="H1617" s="95" t="s">
        <v>309</v>
      </c>
      <c r="I1617" s="97">
        <v>63.152000000000001</v>
      </c>
    </row>
    <row r="1618" spans="1:9" x14ac:dyDescent="0.25">
      <c r="A1618" s="92" t="s">
        <v>222</v>
      </c>
      <c r="B1618" s="93">
        <v>45963.388033981479</v>
      </c>
      <c r="C1618" s="94" t="s">
        <v>261</v>
      </c>
      <c r="D1618" s="95" t="s">
        <v>212</v>
      </c>
      <c r="E1618" s="95" t="s">
        <v>283</v>
      </c>
      <c r="F1618" s="95" t="s">
        <v>221</v>
      </c>
      <c r="G1618" s="92"/>
      <c r="H1618" s="95" t="s">
        <v>284</v>
      </c>
      <c r="I1618" s="97">
        <v>116.274</v>
      </c>
    </row>
    <row r="1619" spans="1:9" x14ac:dyDescent="0.25">
      <c r="A1619" s="92" t="s">
        <v>222</v>
      </c>
      <c r="B1619" s="93">
        <v>45963.388782326387</v>
      </c>
      <c r="C1619" s="94" t="s">
        <v>261</v>
      </c>
      <c r="D1619" s="95" t="s">
        <v>212</v>
      </c>
      <c r="E1619" s="95" t="s">
        <v>283</v>
      </c>
      <c r="F1619" s="95" t="s">
        <v>221</v>
      </c>
      <c r="G1619" s="92"/>
      <c r="H1619" s="95" t="s">
        <v>284</v>
      </c>
      <c r="I1619" s="97">
        <v>64.662000000000006</v>
      </c>
    </row>
    <row r="1620" spans="1:9" x14ac:dyDescent="0.25">
      <c r="A1620" s="92" t="s">
        <v>222</v>
      </c>
      <c r="B1620" s="93">
        <v>45963.389545949074</v>
      </c>
      <c r="C1620" s="94" t="s">
        <v>261</v>
      </c>
      <c r="D1620" s="95" t="s">
        <v>212</v>
      </c>
      <c r="E1620" s="95" t="s">
        <v>283</v>
      </c>
      <c r="F1620" s="95" t="s">
        <v>221</v>
      </c>
      <c r="G1620" s="92"/>
      <c r="H1620" s="95" t="s">
        <v>284</v>
      </c>
      <c r="I1620" s="97">
        <v>65.968000000000004</v>
      </c>
    </row>
    <row r="1621" spans="1:9" x14ac:dyDescent="0.25">
      <c r="A1621" s="92" t="s">
        <v>222</v>
      </c>
      <c r="B1621" s="93">
        <v>45963.390284583329</v>
      </c>
      <c r="C1621" s="94" t="s">
        <v>261</v>
      </c>
      <c r="D1621" s="95" t="s">
        <v>212</v>
      </c>
      <c r="E1621" s="95" t="s">
        <v>283</v>
      </c>
      <c r="F1621" s="95" t="s">
        <v>221</v>
      </c>
      <c r="G1621" s="92"/>
      <c r="H1621" s="95" t="s">
        <v>284</v>
      </c>
      <c r="I1621" s="97">
        <v>63.826999999999998</v>
      </c>
    </row>
    <row r="1622" spans="1:9" x14ac:dyDescent="0.25">
      <c r="A1622" s="92" t="s">
        <v>222</v>
      </c>
      <c r="B1622" s="93">
        <v>45963.391028310187</v>
      </c>
      <c r="C1622" s="94" t="s">
        <v>261</v>
      </c>
      <c r="D1622" s="95" t="s">
        <v>212</v>
      </c>
      <c r="E1622" s="95" t="s">
        <v>283</v>
      </c>
      <c r="F1622" s="95" t="s">
        <v>221</v>
      </c>
      <c r="G1622" s="92"/>
      <c r="H1622" s="95" t="s">
        <v>284</v>
      </c>
      <c r="I1622" s="97">
        <v>64.173000000000002</v>
      </c>
    </row>
    <row r="1623" spans="1:9" x14ac:dyDescent="0.25">
      <c r="A1623" s="92" t="s">
        <v>222</v>
      </c>
      <c r="B1623" s="93">
        <v>45963.391764131942</v>
      </c>
      <c r="C1623" s="94" t="s">
        <v>261</v>
      </c>
      <c r="D1623" s="95" t="s">
        <v>212</v>
      </c>
      <c r="E1623" s="95" t="s">
        <v>283</v>
      </c>
      <c r="F1623" s="95" t="s">
        <v>221</v>
      </c>
      <c r="G1623" s="92"/>
      <c r="H1623" s="95" t="s">
        <v>284</v>
      </c>
      <c r="I1623" s="97">
        <v>63.67</v>
      </c>
    </row>
    <row r="1624" spans="1:9" x14ac:dyDescent="0.25">
      <c r="A1624" s="92" t="s">
        <v>222</v>
      </c>
      <c r="B1624" s="93">
        <v>45963.392492812498</v>
      </c>
      <c r="C1624" s="94" t="s">
        <v>261</v>
      </c>
      <c r="D1624" s="95" t="s">
        <v>212</v>
      </c>
      <c r="E1624" s="95" t="s">
        <v>283</v>
      </c>
      <c r="F1624" s="95" t="s">
        <v>221</v>
      </c>
      <c r="G1624" s="92"/>
      <c r="H1624" s="95" t="s">
        <v>284</v>
      </c>
      <c r="I1624" s="97">
        <v>62.963999999999999</v>
      </c>
    </row>
    <row r="1625" spans="1:9" x14ac:dyDescent="0.25">
      <c r="A1625" s="92" t="s">
        <v>222</v>
      </c>
      <c r="B1625" s="93">
        <v>45963.393243240738</v>
      </c>
      <c r="C1625" s="94" t="s">
        <v>261</v>
      </c>
      <c r="D1625" s="95" t="s">
        <v>212</v>
      </c>
      <c r="E1625" s="95" t="s">
        <v>283</v>
      </c>
      <c r="F1625" s="95" t="s">
        <v>221</v>
      </c>
      <c r="G1625" s="92"/>
      <c r="H1625" s="95" t="s">
        <v>284</v>
      </c>
      <c r="I1625" s="97">
        <v>64.825999999999993</v>
      </c>
    </row>
    <row r="1626" spans="1:9" x14ac:dyDescent="0.25">
      <c r="A1626" s="92" t="s">
        <v>222</v>
      </c>
      <c r="B1626" s="93">
        <v>45963.394008495372</v>
      </c>
      <c r="C1626" s="94" t="s">
        <v>261</v>
      </c>
      <c r="D1626" s="95" t="s">
        <v>212</v>
      </c>
      <c r="E1626" s="95" t="s">
        <v>283</v>
      </c>
      <c r="F1626" s="95" t="s">
        <v>221</v>
      </c>
      <c r="G1626" s="92"/>
      <c r="H1626" s="95" t="s">
        <v>284</v>
      </c>
      <c r="I1626" s="97">
        <v>66.039000000000001</v>
      </c>
    </row>
    <row r="1627" spans="1:9" x14ac:dyDescent="0.25">
      <c r="A1627" s="92" t="s">
        <v>222</v>
      </c>
      <c r="B1627" s="93">
        <v>45963.394740625001</v>
      </c>
      <c r="C1627" s="94" t="s">
        <v>261</v>
      </c>
      <c r="D1627" s="95" t="s">
        <v>212</v>
      </c>
      <c r="E1627" s="95" t="s">
        <v>283</v>
      </c>
      <c r="F1627" s="95" t="s">
        <v>221</v>
      </c>
      <c r="G1627" s="92"/>
      <c r="H1627" s="95" t="s">
        <v>284</v>
      </c>
      <c r="I1627" s="97">
        <v>63.35</v>
      </c>
    </row>
    <row r="1628" spans="1:9" x14ac:dyDescent="0.25">
      <c r="A1628" s="92" t="s">
        <v>222</v>
      </c>
      <c r="B1628" s="93">
        <v>45963.395478796294</v>
      </c>
      <c r="C1628" s="94" t="s">
        <v>261</v>
      </c>
      <c r="D1628" s="95" t="s">
        <v>212</v>
      </c>
      <c r="E1628" s="95" t="s">
        <v>283</v>
      </c>
      <c r="F1628" s="95" t="s">
        <v>221</v>
      </c>
      <c r="G1628" s="92"/>
      <c r="H1628" s="95" t="s">
        <v>284</v>
      </c>
      <c r="I1628" s="97">
        <v>63.776000000000003</v>
      </c>
    </row>
    <row r="1629" spans="1:9" x14ac:dyDescent="0.25">
      <c r="A1629" s="92" t="s">
        <v>222</v>
      </c>
      <c r="B1629" s="93">
        <v>45963.396220196759</v>
      </c>
      <c r="C1629" s="94" t="s">
        <v>261</v>
      </c>
      <c r="D1629" s="95" t="s">
        <v>212</v>
      </c>
      <c r="E1629" s="95" t="s">
        <v>283</v>
      </c>
      <c r="F1629" s="95" t="s">
        <v>221</v>
      </c>
      <c r="G1629" s="92"/>
      <c r="H1629" s="95" t="s">
        <v>284</v>
      </c>
      <c r="I1629" s="97">
        <v>64.070999999999998</v>
      </c>
    </row>
    <row r="1630" spans="1:9" x14ac:dyDescent="0.25">
      <c r="A1630" s="92" t="s">
        <v>222</v>
      </c>
      <c r="B1630" s="93">
        <v>45963.39696784722</v>
      </c>
      <c r="C1630" s="94" t="s">
        <v>261</v>
      </c>
      <c r="D1630" s="95" t="s">
        <v>212</v>
      </c>
      <c r="E1630" s="95" t="s">
        <v>283</v>
      </c>
      <c r="F1630" s="95" t="s">
        <v>221</v>
      </c>
      <c r="G1630" s="92"/>
      <c r="H1630" s="95" t="s">
        <v>284</v>
      </c>
      <c r="I1630" s="97">
        <v>64.584999999999994</v>
      </c>
    </row>
    <row r="1631" spans="1:9" x14ac:dyDescent="0.25">
      <c r="A1631" s="92" t="s">
        <v>222</v>
      </c>
      <c r="B1631" s="93">
        <v>45963.397720821755</v>
      </c>
      <c r="C1631" s="94" t="s">
        <v>261</v>
      </c>
      <c r="D1631" s="95" t="s">
        <v>212</v>
      </c>
      <c r="E1631" s="95" t="s">
        <v>283</v>
      </c>
      <c r="F1631" s="95" t="s">
        <v>221</v>
      </c>
      <c r="G1631" s="92"/>
      <c r="H1631" s="95" t="s">
        <v>284</v>
      </c>
      <c r="I1631" s="97">
        <v>65.066999999999993</v>
      </c>
    </row>
    <row r="1632" spans="1:9" x14ac:dyDescent="0.25">
      <c r="A1632" s="92" t="s">
        <v>222</v>
      </c>
      <c r="B1632" s="93">
        <v>45963.398462916666</v>
      </c>
      <c r="C1632" s="94" t="s">
        <v>261</v>
      </c>
      <c r="D1632" s="95" t="s">
        <v>212</v>
      </c>
      <c r="E1632" s="95" t="s">
        <v>283</v>
      </c>
      <c r="F1632" s="95" t="s">
        <v>221</v>
      </c>
      <c r="G1632" s="92"/>
      <c r="H1632" s="95" t="s">
        <v>284</v>
      </c>
      <c r="I1632" s="97">
        <v>64.116</v>
      </c>
    </row>
    <row r="1633" spans="1:9" x14ac:dyDescent="0.25">
      <c r="A1633" s="92" t="s">
        <v>222</v>
      </c>
      <c r="B1633" s="93">
        <v>45963.399220763888</v>
      </c>
      <c r="C1633" s="94" t="s">
        <v>261</v>
      </c>
      <c r="D1633" s="95" t="s">
        <v>212</v>
      </c>
      <c r="E1633" s="95" t="s">
        <v>283</v>
      </c>
      <c r="F1633" s="95" t="s">
        <v>221</v>
      </c>
      <c r="G1633" s="92"/>
      <c r="H1633" s="95" t="s">
        <v>284</v>
      </c>
      <c r="I1633" s="97">
        <v>65.478999999999999</v>
      </c>
    </row>
    <row r="1634" spans="1:9" x14ac:dyDescent="0.25">
      <c r="A1634" s="92" t="s">
        <v>222</v>
      </c>
      <c r="B1634" s="93">
        <v>45963.399968402773</v>
      </c>
      <c r="C1634" s="94" t="s">
        <v>261</v>
      </c>
      <c r="D1634" s="95" t="s">
        <v>212</v>
      </c>
      <c r="E1634" s="95" t="s">
        <v>283</v>
      </c>
      <c r="F1634" s="95" t="s">
        <v>221</v>
      </c>
      <c r="G1634" s="92"/>
      <c r="H1634" s="95" t="s">
        <v>284</v>
      </c>
      <c r="I1634" s="97">
        <v>64.605999999999995</v>
      </c>
    </row>
    <row r="1635" spans="1:9" x14ac:dyDescent="0.25">
      <c r="A1635" s="92" t="s">
        <v>222</v>
      </c>
      <c r="B1635" s="93">
        <v>45963.400698935184</v>
      </c>
      <c r="C1635" s="94" t="s">
        <v>261</v>
      </c>
      <c r="D1635" s="95" t="s">
        <v>212</v>
      </c>
      <c r="E1635" s="95" t="s">
        <v>283</v>
      </c>
      <c r="F1635" s="95" t="s">
        <v>221</v>
      </c>
      <c r="G1635" s="92"/>
      <c r="H1635" s="95" t="s">
        <v>284</v>
      </c>
      <c r="I1635" s="97">
        <v>63.12</v>
      </c>
    </row>
    <row r="1636" spans="1:9" x14ac:dyDescent="0.25">
      <c r="A1636" s="92" t="s">
        <v>222</v>
      </c>
      <c r="B1636" s="93">
        <v>45963.401440578702</v>
      </c>
      <c r="C1636" s="94" t="s">
        <v>261</v>
      </c>
      <c r="D1636" s="95" t="s">
        <v>212</v>
      </c>
      <c r="E1636" s="95" t="s">
        <v>283</v>
      </c>
      <c r="F1636" s="95" t="s">
        <v>221</v>
      </c>
      <c r="G1636" s="92"/>
      <c r="H1636" s="95" t="s">
        <v>284</v>
      </c>
      <c r="I1636" s="97">
        <v>64.081000000000003</v>
      </c>
    </row>
    <row r="1637" spans="1:9" x14ac:dyDescent="0.25">
      <c r="A1637" s="92" t="s">
        <v>222</v>
      </c>
      <c r="B1637" s="93">
        <v>45963.402175474534</v>
      </c>
      <c r="C1637" s="94" t="s">
        <v>261</v>
      </c>
      <c r="D1637" s="95" t="s">
        <v>212</v>
      </c>
      <c r="E1637" s="95" t="s">
        <v>283</v>
      </c>
      <c r="F1637" s="95" t="s">
        <v>221</v>
      </c>
      <c r="G1637" s="92"/>
      <c r="H1637" s="95" t="s">
        <v>284</v>
      </c>
      <c r="I1637" s="97">
        <v>63.493000000000002</v>
      </c>
    </row>
    <row r="1638" spans="1:9" x14ac:dyDescent="0.25">
      <c r="A1638" s="92" t="s">
        <v>222</v>
      </c>
      <c r="B1638" s="93">
        <v>45963.402924062495</v>
      </c>
      <c r="C1638" s="94" t="s">
        <v>261</v>
      </c>
      <c r="D1638" s="95" t="s">
        <v>212</v>
      </c>
      <c r="E1638" s="95" t="s">
        <v>283</v>
      </c>
      <c r="F1638" s="95" t="s">
        <v>221</v>
      </c>
      <c r="G1638" s="92"/>
      <c r="H1638" s="95" t="s">
        <v>284</v>
      </c>
      <c r="I1638" s="97">
        <v>64.691999999999993</v>
      </c>
    </row>
    <row r="1639" spans="1:9" x14ac:dyDescent="0.25">
      <c r="A1639" s="92" t="s">
        <v>222</v>
      </c>
      <c r="B1639" s="93">
        <v>45963.403664780089</v>
      </c>
      <c r="C1639" s="94" t="s">
        <v>261</v>
      </c>
      <c r="D1639" s="95" t="s">
        <v>212</v>
      </c>
      <c r="E1639" s="95" t="s">
        <v>283</v>
      </c>
      <c r="F1639" s="95" t="s">
        <v>221</v>
      </c>
      <c r="G1639" s="92"/>
      <c r="H1639" s="95" t="s">
        <v>284</v>
      </c>
      <c r="I1639" s="97">
        <v>63.994</v>
      </c>
    </row>
    <row r="1640" spans="1:9" x14ac:dyDescent="0.25">
      <c r="A1640" s="92" t="s">
        <v>222</v>
      </c>
      <c r="B1640" s="93">
        <v>45963.405156840279</v>
      </c>
      <c r="C1640" s="94" t="s">
        <v>261</v>
      </c>
      <c r="D1640" s="95" t="s">
        <v>212</v>
      </c>
      <c r="E1640" s="95" t="s">
        <v>283</v>
      </c>
      <c r="F1640" s="95" t="s">
        <v>221</v>
      </c>
      <c r="G1640" s="92"/>
      <c r="H1640" s="95" t="s">
        <v>284</v>
      </c>
      <c r="I1640" s="97">
        <v>128.90899999999999</v>
      </c>
    </row>
    <row r="1641" spans="1:9" x14ac:dyDescent="0.25">
      <c r="A1641" s="92" t="s">
        <v>222</v>
      </c>
      <c r="B1641" s="93">
        <v>45963.405893611111</v>
      </c>
      <c r="C1641" s="94" t="s">
        <v>261</v>
      </c>
      <c r="D1641" s="95" t="s">
        <v>212</v>
      </c>
      <c r="E1641" s="95" t="s">
        <v>283</v>
      </c>
      <c r="F1641" s="95" t="s">
        <v>221</v>
      </c>
      <c r="G1641" s="92"/>
      <c r="H1641" s="95" t="s">
        <v>284</v>
      </c>
      <c r="I1641" s="97">
        <v>63.658999999999999</v>
      </c>
    </row>
    <row r="1642" spans="1:9" x14ac:dyDescent="0.25">
      <c r="A1642" s="92" t="s">
        <v>222</v>
      </c>
      <c r="B1642" s="93">
        <v>45963.406639884255</v>
      </c>
      <c r="C1642" s="94" t="s">
        <v>261</v>
      </c>
      <c r="D1642" s="95" t="s">
        <v>212</v>
      </c>
      <c r="E1642" s="95" t="s">
        <v>283</v>
      </c>
      <c r="F1642" s="95" t="s">
        <v>221</v>
      </c>
      <c r="G1642" s="92"/>
      <c r="H1642" s="95" t="s">
        <v>284</v>
      </c>
      <c r="I1642" s="97">
        <v>64.498999999999995</v>
      </c>
    </row>
    <row r="1643" spans="1:9" x14ac:dyDescent="0.25">
      <c r="A1643" s="92" t="s">
        <v>222</v>
      </c>
      <c r="B1643" s="93">
        <v>45963.407384756945</v>
      </c>
      <c r="C1643" s="94" t="s">
        <v>261</v>
      </c>
      <c r="D1643" s="95" t="s">
        <v>212</v>
      </c>
      <c r="E1643" s="95" t="s">
        <v>283</v>
      </c>
      <c r="F1643" s="95" t="s">
        <v>221</v>
      </c>
      <c r="G1643" s="92"/>
      <c r="H1643" s="95" t="s">
        <v>284</v>
      </c>
      <c r="I1643" s="97">
        <v>64.353999999999999</v>
      </c>
    </row>
    <row r="1644" spans="1:9" x14ac:dyDescent="0.25">
      <c r="A1644" s="92" t="s">
        <v>222</v>
      </c>
      <c r="B1644" s="93">
        <v>45963.408117118051</v>
      </c>
      <c r="C1644" s="94" t="s">
        <v>261</v>
      </c>
      <c r="D1644" s="95" t="s">
        <v>212</v>
      </c>
      <c r="E1644" s="95" t="s">
        <v>283</v>
      </c>
      <c r="F1644" s="95" t="s">
        <v>221</v>
      </c>
      <c r="G1644" s="92"/>
      <c r="H1644" s="95" t="s">
        <v>284</v>
      </c>
      <c r="I1644" s="97">
        <v>63.286000000000001</v>
      </c>
    </row>
    <row r="1645" spans="1:9" x14ac:dyDescent="0.25">
      <c r="A1645" s="92" t="s">
        <v>222</v>
      </c>
      <c r="B1645" s="93">
        <v>45963.408855520829</v>
      </c>
      <c r="C1645" s="94" t="s">
        <v>261</v>
      </c>
      <c r="D1645" s="95" t="s">
        <v>212</v>
      </c>
      <c r="E1645" s="95" t="s">
        <v>283</v>
      </c>
      <c r="F1645" s="95" t="s">
        <v>221</v>
      </c>
      <c r="G1645" s="92"/>
      <c r="H1645" s="95" t="s">
        <v>284</v>
      </c>
      <c r="I1645" s="97">
        <v>63.781999999999996</v>
      </c>
    </row>
    <row r="1646" spans="1:9" x14ac:dyDescent="0.25">
      <c r="A1646" s="92" t="s">
        <v>222</v>
      </c>
      <c r="B1646" s="93">
        <v>45963.409586273148</v>
      </c>
      <c r="C1646" s="94" t="s">
        <v>261</v>
      </c>
      <c r="D1646" s="95" t="s">
        <v>212</v>
      </c>
      <c r="E1646" s="95" t="s">
        <v>283</v>
      </c>
      <c r="F1646" s="95" t="s">
        <v>221</v>
      </c>
      <c r="G1646" s="92"/>
      <c r="H1646" s="95" t="s">
        <v>284</v>
      </c>
      <c r="I1646" s="97">
        <v>63.143000000000001</v>
      </c>
    </row>
    <row r="1647" spans="1:9" x14ac:dyDescent="0.25">
      <c r="A1647" s="92" t="s">
        <v>222</v>
      </c>
      <c r="B1647" s="93">
        <v>45963.410327905091</v>
      </c>
      <c r="C1647" s="94" t="s">
        <v>261</v>
      </c>
      <c r="D1647" s="95" t="s">
        <v>212</v>
      </c>
      <c r="E1647" s="95" t="s">
        <v>283</v>
      </c>
      <c r="F1647" s="95" t="s">
        <v>221</v>
      </c>
      <c r="G1647" s="92"/>
      <c r="H1647" s="95" t="s">
        <v>284</v>
      </c>
      <c r="I1647" s="97">
        <v>64.078999999999994</v>
      </c>
    </row>
    <row r="1648" spans="1:9" x14ac:dyDescent="0.25">
      <c r="A1648" s="92" t="s">
        <v>222</v>
      </c>
      <c r="B1648" s="93">
        <v>45963.411062141204</v>
      </c>
      <c r="C1648" s="94" t="s">
        <v>261</v>
      </c>
      <c r="D1648" s="95" t="s">
        <v>212</v>
      </c>
      <c r="E1648" s="95" t="s">
        <v>283</v>
      </c>
      <c r="F1648" s="95" t="s">
        <v>221</v>
      </c>
      <c r="G1648" s="92"/>
      <c r="H1648" s="95" t="s">
        <v>284</v>
      </c>
      <c r="I1648" s="97">
        <v>63.445999999999998</v>
      </c>
    </row>
    <row r="1649" spans="1:9" x14ac:dyDescent="0.25">
      <c r="A1649" s="92" t="s">
        <v>222</v>
      </c>
      <c r="B1649" s="93">
        <v>45963.411802835646</v>
      </c>
      <c r="C1649" s="94" t="s">
        <v>261</v>
      </c>
      <c r="D1649" s="95" t="s">
        <v>212</v>
      </c>
      <c r="E1649" s="95" t="s">
        <v>283</v>
      </c>
      <c r="F1649" s="95" t="s">
        <v>221</v>
      </c>
      <c r="G1649" s="92"/>
      <c r="H1649" s="95" t="s">
        <v>284</v>
      </c>
      <c r="I1649" s="97">
        <v>63.991999999999997</v>
      </c>
    </row>
    <row r="1650" spans="1:9" x14ac:dyDescent="0.25">
      <c r="A1650" s="92" t="s">
        <v>222</v>
      </c>
      <c r="B1650" s="93">
        <v>45963.412551655092</v>
      </c>
      <c r="C1650" s="94" t="s">
        <v>261</v>
      </c>
      <c r="D1650" s="95" t="s">
        <v>212</v>
      </c>
      <c r="E1650" s="95" t="s">
        <v>283</v>
      </c>
      <c r="F1650" s="95" t="s">
        <v>221</v>
      </c>
      <c r="G1650" s="92"/>
      <c r="H1650" s="95" t="s">
        <v>284</v>
      </c>
      <c r="I1650" s="97">
        <v>64.700999999999993</v>
      </c>
    </row>
    <row r="1651" spans="1:9" x14ac:dyDescent="0.25">
      <c r="A1651" s="92" t="s">
        <v>222</v>
      </c>
      <c r="B1651" s="93">
        <v>45963.413284722221</v>
      </c>
      <c r="C1651" s="94" t="s">
        <v>261</v>
      </c>
      <c r="D1651" s="95" t="s">
        <v>212</v>
      </c>
      <c r="E1651" s="95" t="s">
        <v>283</v>
      </c>
      <c r="F1651" s="95" t="s">
        <v>221</v>
      </c>
      <c r="G1651" s="92"/>
      <c r="H1651" s="95" t="s">
        <v>284</v>
      </c>
      <c r="I1651" s="97">
        <v>63.345999999999997</v>
      </c>
    </row>
    <row r="1652" spans="1:9" x14ac:dyDescent="0.25">
      <c r="A1652" s="92" t="s">
        <v>222</v>
      </c>
      <c r="B1652" s="93">
        <v>45963.414024039354</v>
      </c>
      <c r="C1652" s="94" t="s">
        <v>261</v>
      </c>
      <c r="D1652" s="95" t="s">
        <v>212</v>
      </c>
      <c r="E1652" s="95" t="s">
        <v>283</v>
      </c>
      <c r="F1652" s="95" t="s">
        <v>221</v>
      </c>
      <c r="G1652" s="92"/>
      <c r="H1652" s="95" t="s">
        <v>284</v>
      </c>
      <c r="I1652" s="97">
        <v>63.877000000000002</v>
      </c>
    </row>
    <row r="1653" spans="1:9" x14ac:dyDescent="0.25">
      <c r="A1653" s="92" t="s">
        <v>222</v>
      </c>
      <c r="B1653" s="93">
        <v>45963.41475758102</v>
      </c>
      <c r="C1653" s="94" t="s">
        <v>261</v>
      </c>
      <c r="D1653" s="95" t="s">
        <v>212</v>
      </c>
      <c r="E1653" s="95" t="s">
        <v>283</v>
      </c>
      <c r="F1653" s="95" t="s">
        <v>221</v>
      </c>
      <c r="G1653" s="92"/>
      <c r="H1653" s="95" t="s">
        <v>284</v>
      </c>
      <c r="I1653" s="97">
        <v>63.378</v>
      </c>
    </row>
    <row r="1654" spans="1:9" x14ac:dyDescent="0.25">
      <c r="A1654" s="92" t="s">
        <v>222</v>
      </c>
      <c r="B1654" s="93">
        <v>45963.415504293982</v>
      </c>
      <c r="C1654" s="94" t="s">
        <v>261</v>
      </c>
      <c r="D1654" s="95" t="s">
        <v>212</v>
      </c>
      <c r="E1654" s="95" t="s">
        <v>283</v>
      </c>
      <c r="F1654" s="95" t="s">
        <v>221</v>
      </c>
      <c r="G1654" s="92"/>
      <c r="H1654" s="95" t="s">
        <v>284</v>
      </c>
      <c r="I1654" s="97">
        <v>64.525999999999996</v>
      </c>
    </row>
    <row r="1655" spans="1:9" x14ac:dyDescent="0.25">
      <c r="A1655" s="92" t="s">
        <v>222</v>
      </c>
      <c r="B1655" s="93">
        <v>45963.416235983794</v>
      </c>
      <c r="C1655" s="94" t="s">
        <v>261</v>
      </c>
      <c r="D1655" s="95" t="s">
        <v>212</v>
      </c>
      <c r="E1655" s="95" t="s">
        <v>283</v>
      </c>
      <c r="F1655" s="95" t="s">
        <v>221</v>
      </c>
      <c r="G1655" s="92"/>
      <c r="H1655" s="95" t="s">
        <v>284</v>
      </c>
      <c r="I1655" s="97">
        <v>63.213000000000001</v>
      </c>
    </row>
    <row r="1656" spans="1:9" x14ac:dyDescent="0.25">
      <c r="A1656" s="92" t="s">
        <v>222</v>
      </c>
      <c r="B1656" s="93">
        <v>45963.416981342591</v>
      </c>
      <c r="C1656" s="94" t="s">
        <v>261</v>
      </c>
      <c r="D1656" s="95" t="s">
        <v>212</v>
      </c>
      <c r="E1656" s="95" t="s">
        <v>283</v>
      </c>
      <c r="F1656" s="95" t="s">
        <v>221</v>
      </c>
      <c r="G1656" s="92"/>
      <c r="H1656" s="95" t="s">
        <v>284</v>
      </c>
      <c r="I1656" s="97">
        <v>64.403000000000006</v>
      </c>
    </row>
    <row r="1657" spans="1:9" x14ac:dyDescent="0.25">
      <c r="A1657" s="92" t="s">
        <v>222</v>
      </c>
      <c r="B1657" s="93">
        <v>45963.417709525464</v>
      </c>
      <c r="C1657" s="94" t="s">
        <v>261</v>
      </c>
      <c r="D1657" s="95" t="s">
        <v>212</v>
      </c>
      <c r="E1657" s="95" t="s">
        <v>283</v>
      </c>
      <c r="F1657" s="95" t="s">
        <v>221</v>
      </c>
      <c r="G1657" s="92"/>
      <c r="H1657" s="95" t="s">
        <v>284</v>
      </c>
      <c r="I1657" s="97">
        <v>62.924999999999997</v>
      </c>
    </row>
    <row r="1658" spans="1:9" x14ac:dyDescent="0.25">
      <c r="A1658" s="92" t="s">
        <v>222</v>
      </c>
      <c r="B1658" s="93">
        <v>45963.418449999997</v>
      </c>
      <c r="C1658" s="94" t="s">
        <v>261</v>
      </c>
      <c r="D1658" s="95" t="s">
        <v>212</v>
      </c>
      <c r="E1658" s="95" t="s">
        <v>283</v>
      </c>
      <c r="F1658" s="95" t="s">
        <v>221</v>
      </c>
      <c r="G1658" s="92"/>
      <c r="H1658" s="95" t="s">
        <v>284</v>
      </c>
      <c r="I1658" s="97">
        <v>63.982999999999997</v>
      </c>
    </row>
    <row r="1659" spans="1:9" x14ac:dyDescent="0.25">
      <c r="A1659" s="92" t="s">
        <v>222</v>
      </c>
      <c r="B1659" s="93">
        <v>45963.419938125</v>
      </c>
      <c r="C1659" s="94" t="s">
        <v>261</v>
      </c>
      <c r="D1659" s="95" t="s">
        <v>212</v>
      </c>
      <c r="E1659" s="95" t="s">
        <v>283</v>
      </c>
      <c r="F1659" s="95" t="s">
        <v>221</v>
      </c>
      <c r="G1659" s="92"/>
      <c r="H1659" s="95" t="s">
        <v>284</v>
      </c>
      <c r="I1659" s="97">
        <v>128.584</v>
      </c>
    </row>
    <row r="1660" spans="1:9" x14ac:dyDescent="0.25">
      <c r="A1660" s="92" t="s">
        <v>222</v>
      </c>
      <c r="B1660" s="93">
        <v>45963.420706608791</v>
      </c>
      <c r="C1660" s="94" t="s">
        <v>261</v>
      </c>
      <c r="D1660" s="95" t="s">
        <v>212</v>
      </c>
      <c r="E1660" s="95" t="s">
        <v>283</v>
      </c>
      <c r="F1660" s="95" t="s">
        <v>221</v>
      </c>
      <c r="G1660" s="92"/>
      <c r="H1660" s="95" t="s">
        <v>284</v>
      </c>
      <c r="I1660" s="97">
        <v>66.388999999999996</v>
      </c>
    </row>
    <row r="1661" spans="1:9" x14ac:dyDescent="0.25">
      <c r="A1661" s="92" t="s">
        <v>222</v>
      </c>
      <c r="B1661" s="93">
        <v>45963.421496388888</v>
      </c>
      <c r="C1661" s="94" t="s">
        <v>261</v>
      </c>
      <c r="D1661" s="95" t="s">
        <v>212</v>
      </c>
      <c r="E1661" s="95" t="s">
        <v>283</v>
      </c>
      <c r="F1661" s="95" t="s">
        <v>221</v>
      </c>
      <c r="G1661" s="92"/>
      <c r="H1661" s="95" t="s">
        <v>284</v>
      </c>
      <c r="I1661" s="97">
        <v>68.247</v>
      </c>
    </row>
    <row r="1662" spans="1:9" x14ac:dyDescent="0.25">
      <c r="A1662" s="92" t="s">
        <v>222</v>
      </c>
      <c r="B1662" s="93">
        <v>45963.422251446755</v>
      </c>
      <c r="C1662" s="94" t="s">
        <v>261</v>
      </c>
      <c r="D1662" s="95" t="s">
        <v>212</v>
      </c>
      <c r="E1662" s="95" t="s">
        <v>283</v>
      </c>
      <c r="F1662" s="95" t="s">
        <v>221</v>
      </c>
      <c r="G1662" s="92"/>
      <c r="H1662" s="95" t="s">
        <v>284</v>
      </c>
      <c r="I1662" s="97">
        <v>65.147999999999996</v>
      </c>
    </row>
    <row r="1663" spans="1:9" x14ac:dyDescent="0.25">
      <c r="A1663" s="92" t="s">
        <v>222</v>
      </c>
      <c r="B1663" s="93">
        <v>45963.423019479167</v>
      </c>
      <c r="C1663" s="94" t="s">
        <v>261</v>
      </c>
      <c r="D1663" s="95" t="s">
        <v>212</v>
      </c>
      <c r="E1663" s="95" t="s">
        <v>283</v>
      </c>
      <c r="F1663" s="95" t="s">
        <v>221</v>
      </c>
      <c r="G1663" s="92"/>
      <c r="H1663" s="95" t="s">
        <v>284</v>
      </c>
      <c r="I1663" s="97">
        <v>66.444000000000003</v>
      </c>
    </row>
    <row r="1664" spans="1:9" x14ac:dyDescent="0.25">
      <c r="A1664" s="92" t="s">
        <v>222</v>
      </c>
      <c r="B1664" s="93">
        <v>45963.423777083328</v>
      </c>
      <c r="C1664" s="94" t="s">
        <v>261</v>
      </c>
      <c r="D1664" s="95" t="s">
        <v>212</v>
      </c>
      <c r="E1664" s="95" t="s">
        <v>283</v>
      </c>
      <c r="F1664" s="95" t="s">
        <v>221</v>
      </c>
      <c r="G1664" s="92"/>
      <c r="H1664" s="95" t="s">
        <v>284</v>
      </c>
      <c r="I1664" s="97">
        <v>65.472999999999999</v>
      </c>
    </row>
    <row r="1665" spans="1:9" x14ac:dyDescent="0.25">
      <c r="A1665" s="92" t="s">
        <v>222</v>
      </c>
      <c r="B1665" s="93">
        <v>45963.424531203702</v>
      </c>
      <c r="C1665" s="94" t="s">
        <v>261</v>
      </c>
      <c r="D1665" s="95" t="s">
        <v>212</v>
      </c>
      <c r="E1665" s="95" t="s">
        <v>283</v>
      </c>
      <c r="F1665" s="95" t="s">
        <v>221</v>
      </c>
      <c r="G1665" s="92"/>
      <c r="H1665" s="95" t="s">
        <v>284</v>
      </c>
      <c r="I1665" s="97">
        <v>65.156999999999996</v>
      </c>
    </row>
    <row r="1666" spans="1:9" x14ac:dyDescent="0.25">
      <c r="A1666" s="92" t="s">
        <v>222</v>
      </c>
      <c r="B1666" s="93">
        <v>45963.425299930554</v>
      </c>
      <c r="C1666" s="94" t="s">
        <v>261</v>
      </c>
      <c r="D1666" s="95" t="s">
        <v>212</v>
      </c>
      <c r="E1666" s="95" t="s">
        <v>283</v>
      </c>
      <c r="F1666" s="95" t="s">
        <v>221</v>
      </c>
      <c r="G1666" s="92"/>
      <c r="H1666" s="95" t="s">
        <v>284</v>
      </c>
      <c r="I1666" s="97">
        <v>66.421000000000006</v>
      </c>
    </row>
    <row r="1667" spans="1:9" x14ac:dyDescent="0.25">
      <c r="A1667" s="92" t="s">
        <v>222</v>
      </c>
      <c r="B1667" s="93">
        <v>45963.426058923607</v>
      </c>
      <c r="C1667" s="94" t="s">
        <v>261</v>
      </c>
      <c r="D1667" s="95" t="s">
        <v>212</v>
      </c>
      <c r="E1667" s="95" t="s">
        <v>283</v>
      </c>
      <c r="F1667" s="95" t="s">
        <v>221</v>
      </c>
      <c r="G1667" s="92"/>
      <c r="H1667" s="95" t="s">
        <v>284</v>
      </c>
      <c r="I1667" s="97">
        <v>65.58</v>
      </c>
    </row>
    <row r="1668" spans="1:9" x14ac:dyDescent="0.25">
      <c r="A1668" s="92" t="s">
        <v>222</v>
      </c>
      <c r="B1668" s="93">
        <v>45963.426809351848</v>
      </c>
      <c r="C1668" s="94" t="s">
        <v>261</v>
      </c>
      <c r="D1668" s="95" t="s">
        <v>212</v>
      </c>
      <c r="E1668" s="95" t="s">
        <v>283</v>
      </c>
      <c r="F1668" s="95" t="s">
        <v>221</v>
      </c>
      <c r="G1668" s="92"/>
      <c r="H1668" s="95" t="s">
        <v>284</v>
      </c>
      <c r="I1668" s="97">
        <v>64.835999999999999</v>
      </c>
    </row>
    <row r="1669" spans="1:9" x14ac:dyDescent="0.25">
      <c r="A1669" s="92" t="s">
        <v>222</v>
      </c>
      <c r="B1669" s="93">
        <v>45963.42756694444</v>
      </c>
      <c r="C1669" s="94" t="s">
        <v>261</v>
      </c>
      <c r="D1669" s="95" t="s">
        <v>212</v>
      </c>
      <c r="E1669" s="95" t="s">
        <v>283</v>
      </c>
      <c r="F1669" s="95" t="s">
        <v>221</v>
      </c>
      <c r="G1669" s="92"/>
      <c r="H1669" s="95" t="s">
        <v>284</v>
      </c>
      <c r="I1669" s="97">
        <v>65.364999999999995</v>
      </c>
    </row>
    <row r="1670" spans="1:9" x14ac:dyDescent="0.25">
      <c r="A1670" s="92" t="s">
        <v>222</v>
      </c>
      <c r="B1670" s="93">
        <v>45963.428333391203</v>
      </c>
      <c r="C1670" s="94" t="s">
        <v>261</v>
      </c>
      <c r="D1670" s="95" t="s">
        <v>212</v>
      </c>
      <c r="E1670" s="95" t="s">
        <v>283</v>
      </c>
      <c r="F1670" s="95" t="s">
        <v>221</v>
      </c>
      <c r="G1670" s="92"/>
      <c r="H1670" s="95" t="s">
        <v>284</v>
      </c>
      <c r="I1670" s="97">
        <v>66.313999999999993</v>
      </c>
    </row>
    <row r="1671" spans="1:9" x14ac:dyDescent="0.25">
      <c r="A1671" s="92" t="s">
        <v>222</v>
      </c>
      <c r="B1671" s="93">
        <v>45963.429089108795</v>
      </c>
      <c r="C1671" s="94" t="s">
        <v>261</v>
      </c>
      <c r="D1671" s="95" t="s">
        <v>212</v>
      </c>
      <c r="E1671" s="95" t="s">
        <v>283</v>
      </c>
      <c r="F1671" s="95" t="s">
        <v>221</v>
      </c>
      <c r="G1671" s="92"/>
      <c r="H1671" s="95" t="s">
        <v>284</v>
      </c>
      <c r="I1671" s="97">
        <v>65.3</v>
      </c>
    </row>
    <row r="1672" spans="1:9" x14ac:dyDescent="0.25">
      <c r="A1672" s="92" t="s">
        <v>222</v>
      </c>
      <c r="B1672" s="93">
        <v>45963.429855509261</v>
      </c>
      <c r="C1672" s="94" t="s">
        <v>261</v>
      </c>
      <c r="D1672" s="95" t="s">
        <v>212</v>
      </c>
      <c r="E1672" s="95" t="s">
        <v>283</v>
      </c>
      <c r="F1672" s="95" t="s">
        <v>221</v>
      </c>
      <c r="G1672" s="92"/>
      <c r="H1672" s="95" t="s">
        <v>284</v>
      </c>
      <c r="I1672" s="97">
        <v>66.221000000000004</v>
      </c>
    </row>
    <row r="1673" spans="1:9" x14ac:dyDescent="0.25">
      <c r="A1673" s="92" t="s">
        <v>222</v>
      </c>
      <c r="B1673" s="93">
        <v>45963.430621689811</v>
      </c>
      <c r="C1673" s="94" t="s">
        <v>261</v>
      </c>
      <c r="D1673" s="95" t="s">
        <v>212</v>
      </c>
      <c r="E1673" s="95" t="s">
        <v>283</v>
      </c>
      <c r="F1673" s="95" t="s">
        <v>221</v>
      </c>
      <c r="G1673" s="92"/>
      <c r="H1673" s="95" t="s">
        <v>284</v>
      </c>
      <c r="I1673" s="97">
        <v>66.206000000000003</v>
      </c>
    </row>
    <row r="1674" spans="1:9" x14ac:dyDescent="0.25">
      <c r="A1674" s="92" t="s">
        <v>222</v>
      </c>
      <c r="B1674" s="93">
        <v>45963.43220239583</v>
      </c>
      <c r="C1674" s="94" t="s">
        <v>261</v>
      </c>
      <c r="D1674" s="95" t="s">
        <v>212</v>
      </c>
      <c r="E1674" s="95" t="s">
        <v>283</v>
      </c>
      <c r="F1674" s="95" t="s">
        <v>221</v>
      </c>
      <c r="G1674" s="92"/>
      <c r="H1674" s="95" t="s">
        <v>284</v>
      </c>
      <c r="I1674" s="97">
        <v>136.572</v>
      </c>
    </row>
    <row r="1675" spans="1:9" x14ac:dyDescent="0.25">
      <c r="A1675" s="92" t="s">
        <v>222</v>
      </c>
      <c r="B1675" s="93">
        <v>45963.43293476852</v>
      </c>
      <c r="C1675" s="94" t="s">
        <v>261</v>
      </c>
      <c r="D1675" s="95" t="s">
        <v>212</v>
      </c>
      <c r="E1675" s="95" t="s">
        <v>283</v>
      </c>
      <c r="F1675" s="95" t="s">
        <v>221</v>
      </c>
      <c r="G1675" s="92"/>
      <c r="H1675" s="95" t="s">
        <v>284</v>
      </c>
      <c r="I1675" s="97">
        <v>63.277000000000001</v>
      </c>
    </row>
    <row r="1676" spans="1:9" x14ac:dyDescent="0.25">
      <c r="A1676" s="92" t="s">
        <v>222</v>
      </c>
      <c r="B1676" s="93">
        <v>45963.433666481476</v>
      </c>
      <c r="C1676" s="94" t="s">
        <v>261</v>
      </c>
      <c r="D1676" s="95" t="s">
        <v>212</v>
      </c>
      <c r="E1676" s="95" t="s">
        <v>283</v>
      </c>
      <c r="F1676" s="95" t="s">
        <v>221</v>
      </c>
      <c r="G1676" s="92"/>
      <c r="H1676" s="95" t="s">
        <v>284</v>
      </c>
      <c r="I1676" s="97">
        <v>63.23</v>
      </c>
    </row>
    <row r="1677" spans="1:9" x14ac:dyDescent="0.25">
      <c r="A1677" s="92" t="s">
        <v>222</v>
      </c>
      <c r="B1677" s="93">
        <v>45963.43438864583</v>
      </c>
      <c r="C1677" s="94" t="s">
        <v>261</v>
      </c>
      <c r="D1677" s="95" t="s">
        <v>212</v>
      </c>
      <c r="E1677" s="95" t="s">
        <v>283</v>
      </c>
      <c r="F1677" s="95" t="s">
        <v>221</v>
      </c>
      <c r="G1677" s="92"/>
      <c r="H1677" s="95" t="s">
        <v>284</v>
      </c>
      <c r="I1677" s="97">
        <v>62.389000000000003</v>
      </c>
    </row>
    <row r="1678" spans="1:9" x14ac:dyDescent="0.25">
      <c r="A1678" s="92" t="s">
        <v>222</v>
      </c>
      <c r="B1678" s="93">
        <v>45963.435136990738</v>
      </c>
      <c r="C1678" s="94" t="s">
        <v>261</v>
      </c>
      <c r="D1678" s="95" t="s">
        <v>212</v>
      </c>
      <c r="E1678" s="95" t="s">
        <v>283</v>
      </c>
      <c r="F1678" s="95" t="s">
        <v>221</v>
      </c>
      <c r="G1678" s="92"/>
      <c r="H1678" s="95" t="s">
        <v>284</v>
      </c>
      <c r="I1678" s="97">
        <v>64.67</v>
      </c>
    </row>
    <row r="1679" spans="1:9" x14ac:dyDescent="0.25">
      <c r="A1679" s="92" t="s">
        <v>222</v>
      </c>
      <c r="B1679" s="93">
        <v>45963.435869363428</v>
      </c>
      <c r="C1679" s="94" t="s">
        <v>261</v>
      </c>
      <c r="D1679" s="95" t="s">
        <v>212</v>
      </c>
      <c r="E1679" s="95" t="s">
        <v>283</v>
      </c>
      <c r="F1679" s="95" t="s">
        <v>221</v>
      </c>
      <c r="G1679" s="92"/>
      <c r="H1679" s="95" t="s">
        <v>284</v>
      </c>
      <c r="I1679" s="97">
        <v>63.274000000000001</v>
      </c>
    </row>
    <row r="1680" spans="1:9" x14ac:dyDescent="0.25">
      <c r="A1680" s="92" t="s">
        <v>222</v>
      </c>
      <c r="B1680" s="93">
        <v>45963.436591550926</v>
      </c>
      <c r="C1680" s="94" t="s">
        <v>261</v>
      </c>
      <c r="D1680" s="95" t="s">
        <v>212</v>
      </c>
      <c r="E1680" s="95" t="s">
        <v>283</v>
      </c>
      <c r="F1680" s="95" t="s">
        <v>221</v>
      </c>
      <c r="G1680" s="92"/>
      <c r="H1680" s="95" t="s">
        <v>284</v>
      </c>
      <c r="I1680" s="97">
        <v>62.405000000000001</v>
      </c>
    </row>
    <row r="1681" spans="1:9" x14ac:dyDescent="0.25">
      <c r="A1681" s="92" t="s">
        <v>222</v>
      </c>
      <c r="B1681" s="93">
        <v>45963.437319999997</v>
      </c>
      <c r="C1681" s="94" t="s">
        <v>261</v>
      </c>
      <c r="D1681" s="95" t="s">
        <v>212</v>
      </c>
      <c r="E1681" s="95" t="s">
        <v>283</v>
      </c>
      <c r="F1681" s="95" t="s">
        <v>221</v>
      </c>
      <c r="G1681" s="92"/>
      <c r="H1681" s="95" t="s">
        <v>284</v>
      </c>
      <c r="I1681" s="97">
        <v>62.945</v>
      </c>
    </row>
    <row r="1682" spans="1:9" x14ac:dyDescent="0.25">
      <c r="A1682" s="92" t="s">
        <v>222</v>
      </c>
      <c r="B1682" s="93">
        <v>45963.438049583332</v>
      </c>
      <c r="C1682" s="94" t="s">
        <v>261</v>
      </c>
      <c r="D1682" s="95" t="s">
        <v>212</v>
      </c>
      <c r="E1682" s="95" t="s">
        <v>283</v>
      </c>
      <c r="F1682" s="95" t="s">
        <v>221</v>
      </c>
      <c r="G1682" s="92"/>
      <c r="H1682" s="95" t="s">
        <v>284</v>
      </c>
      <c r="I1682" s="97">
        <v>63.04</v>
      </c>
    </row>
    <row r="1683" spans="1:9" x14ac:dyDescent="0.25">
      <c r="A1683" s="92" t="s">
        <v>222</v>
      </c>
      <c r="B1683" s="93">
        <v>45963.438775023147</v>
      </c>
      <c r="C1683" s="94" t="s">
        <v>261</v>
      </c>
      <c r="D1683" s="95" t="s">
        <v>212</v>
      </c>
      <c r="E1683" s="95" t="s">
        <v>283</v>
      </c>
      <c r="F1683" s="95" t="s">
        <v>221</v>
      </c>
      <c r="G1683" s="92"/>
      <c r="H1683" s="95" t="s">
        <v>284</v>
      </c>
      <c r="I1683" s="97">
        <v>62.679000000000002</v>
      </c>
    </row>
    <row r="1684" spans="1:9" x14ac:dyDescent="0.25">
      <c r="A1684" s="92" t="s">
        <v>222</v>
      </c>
      <c r="B1684" s="93">
        <v>45963.439504618051</v>
      </c>
      <c r="C1684" s="94" t="s">
        <v>261</v>
      </c>
      <c r="D1684" s="95" t="s">
        <v>212</v>
      </c>
      <c r="E1684" s="95" t="s">
        <v>283</v>
      </c>
      <c r="F1684" s="95" t="s">
        <v>221</v>
      </c>
      <c r="G1684" s="92"/>
      <c r="H1684" s="95" t="s">
        <v>284</v>
      </c>
      <c r="I1684" s="97">
        <v>63.024000000000001</v>
      </c>
    </row>
    <row r="1685" spans="1:9" x14ac:dyDescent="0.25">
      <c r="A1685" s="92" t="s">
        <v>222</v>
      </c>
      <c r="B1685" s="93">
        <v>45963.440234444446</v>
      </c>
      <c r="C1685" s="94" t="s">
        <v>261</v>
      </c>
      <c r="D1685" s="95" t="s">
        <v>212</v>
      </c>
      <c r="E1685" s="95" t="s">
        <v>283</v>
      </c>
      <c r="F1685" s="95" t="s">
        <v>221</v>
      </c>
      <c r="G1685" s="92"/>
      <c r="H1685" s="95" t="s">
        <v>284</v>
      </c>
      <c r="I1685" s="97">
        <v>63.066000000000003</v>
      </c>
    </row>
    <row r="1686" spans="1:9" x14ac:dyDescent="0.25">
      <c r="A1686" s="92" t="s">
        <v>222</v>
      </c>
      <c r="B1686" s="93">
        <v>45963.440975844904</v>
      </c>
      <c r="C1686" s="94" t="s">
        <v>261</v>
      </c>
      <c r="D1686" s="95" t="s">
        <v>212</v>
      </c>
      <c r="E1686" s="95" t="s">
        <v>283</v>
      </c>
      <c r="F1686" s="95" t="s">
        <v>221</v>
      </c>
      <c r="G1686" s="92"/>
      <c r="H1686" s="95" t="s">
        <v>284</v>
      </c>
      <c r="I1686" s="97">
        <v>64.061999999999998</v>
      </c>
    </row>
    <row r="1687" spans="1:9" x14ac:dyDescent="0.25">
      <c r="A1687" s="92" t="s">
        <v>222</v>
      </c>
      <c r="B1687" s="93">
        <v>45963.441704062498</v>
      </c>
      <c r="C1687" s="94" t="s">
        <v>261</v>
      </c>
      <c r="D1687" s="95" t="s">
        <v>212</v>
      </c>
      <c r="E1687" s="95" t="s">
        <v>283</v>
      </c>
      <c r="F1687" s="95" t="s">
        <v>221</v>
      </c>
      <c r="G1687" s="92"/>
      <c r="H1687" s="95" t="s">
        <v>284</v>
      </c>
      <c r="I1687" s="97">
        <v>62.914000000000001</v>
      </c>
    </row>
    <row r="1688" spans="1:9" x14ac:dyDescent="0.25">
      <c r="A1688" s="92" t="s">
        <v>222</v>
      </c>
      <c r="B1688" s="93">
        <v>45963.442437592588</v>
      </c>
      <c r="C1688" s="94" t="s">
        <v>261</v>
      </c>
      <c r="D1688" s="95" t="s">
        <v>212</v>
      </c>
      <c r="E1688" s="95" t="s">
        <v>283</v>
      </c>
      <c r="F1688" s="95" t="s">
        <v>221</v>
      </c>
      <c r="G1688" s="92"/>
      <c r="H1688" s="95" t="s">
        <v>284</v>
      </c>
      <c r="I1688" s="97">
        <v>63.395000000000003</v>
      </c>
    </row>
    <row r="1689" spans="1:9" x14ac:dyDescent="0.25">
      <c r="A1689" s="92" t="s">
        <v>222</v>
      </c>
      <c r="B1689" s="93">
        <v>45963.443945393519</v>
      </c>
      <c r="C1689" s="94" t="s">
        <v>261</v>
      </c>
      <c r="D1689" s="95" t="s">
        <v>212</v>
      </c>
      <c r="E1689" s="95" t="s">
        <v>283</v>
      </c>
      <c r="F1689" s="95" t="s">
        <v>221</v>
      </c>
      <c r="G1689" s="92"/>
      <c r="H1689" s="95" t="s">
        <v>284</v>
      </c>
      <c r="I1689" s="97">
        <v>130.28100000000001</v>
      </c>
    </row>
    <row r="1690" spans="1:9" x14ac:dyDescent="0.25">
      <c r="A1690" s="92" t="s">
        <v>222</v>
      </c>
      <c r="B1690" s="93">
        <v>45963.444691886572</v>
      </c>
      <c r="C1690" s="94" t="s">
        <v>261</v>
      </c>
      <c r="D1690" s="95" t="s">
        <v>212</v>
      </c>
      <c r="E1690" s="95" t="s">
        <v>283</v>
      </c>
      <c r="F1690" s="95" t="s">
        <v>221</v>
      </c>
      <c r="G1690" s="92"/>
      <c r="H1690" s="95" t="s">
        <v>284</v>
      </c>
      <c r="I1690" s="97">
        <v>64.486999999999995</v>
      </c>
    </row>
    <row r="1691" spans="1:9" x14ac:dyDescent="0.25">
      <c r="A1691" s="92" t="s">
        <v>222</v>
      </c>
      <c r="B1691" s="93">
        <v>45963.445441655094</v>
      </c>
      <c r="C1691" s="94" t="s">
        <v>261</v>
      </c>
      <c r="D1691" s="95" t="s">
        <v>212</v>
      </c>
      <c r="E1691" s="95" t="s">
        <v>283</v>
      </c>
      <c r="F1691" s="95" t="s">
        <v>221</v>
      </c>
      <c r="G1691" s="92"/>
      <c r="H1691" s="95" t="s">
        <v>284</v>
      </c>
      <c r="I1691" s="97">
        <v>64.694000000000003</v>
      </c>
    </row>
    <row r="1692" spans="1:9" x14ac:dyDescent="0.25">
      <c r="A1692" s="92" t="s">
        <v>222</v>
      </c>
      <c r="B1692" s="93">
        <v>45963.446184178239</v>
      </c>
      <c r="C1692" s="94" t="s">
        <v>261</v>
      </c>
      <c r="D1692" s="95" t="s">
        <v>212</v>
      </c>
      <c r="E1692" s="95" t="s">
        <v>283</v>
      </c>
      <c r="F1692" s="95" t="s">
        <v>221</v>
      </c>
      <c r="G1692" s="92"/>
      <c r="H1692" s="95" t="s">
        <v>284</v>
      </c>
      <c r="I1692" s="97">
        <v>64.254000000000005</v>
      </c>
    </row>
    <row r="1693" spans="1:9" x14ac:dyDescent="0.25">
      <c r="A1693" s="92" t="s">
        <v>222</v>
      </c>
      <c r="B1693" s="93">
        <v>45963.446924884258</v>
      </c>
      <c r="C1693" s="94" t="s">
        <v>261</v>
      </c>
      <c r="D1693" s="95" t="s">
        <v>212</v>
      </c>
      <c r="E1693" s="95" t="s">
        <v>283</v>
      </c>
      <c r="F1693" s="95" t="s">
        <v>221</v>
      </c>
      <c r="G1693" s="92"/>
      <c r="H1693" s="95" t="s">
        <v>284</v>
      </c>
      <c r="I1693" s="97">
        <v>64</v>
      </c>
    </row>
    <row r="1694" spans="1:9" x14ac:dyDescent="0.25">
      <c r="A1694" s="92" t="s">
        <v>222</v>
      </c>
      <c r="B1694" s="93">
        <v>45963.447664432868</v>
      </c>
      <c r="C1694" s="94" t="s">
        <v>261</v>
      </c>
      <c r="D1694" s="95" t="s">
        <v>212</v>
      </c>
      <c r="E1694" s="95" t="s">
        <v>283</v>
      </c>
      <c r="F1694" s="95" t="s">
        <v>221</v>
      </c>
      <c r="G1694" s="92"/>
      <c r="H1694" s="95" t="s">
        <v>284</v>
      </c>
      <c r="I1694" s="97">
        <v>63.896000000000001</v>
      </c>
    </row>
    <row r="1695" spans="1:9" x14ac:dyDescent="0.25">
      <c r="A1695" s="92" t="s">
        <v>222</v>
      </c>
      <c r="B1695" s="93">
        <v>45963.448408634256</v>
      </c>
      <c r="C1695" s="94" t="s">
        <v>261</v>
      </c>
      <c r="D1695" s="95" t="s">
        <v>212</v>
      </c>
      <c r="E1695" s="95" t="s">
        <v>283</v>
      </c>
      <c r="F1695" s="95" t="s">
        <v>221</v>
      </c>
      <c r="G1695" s="92"/>
      <c r="H1695" s="95" t="s">
        <v>284</v>
      </c>
      <c r="I1695" s="97">
        <v>64.299000000000007</v>
      </c>
    </row>
    <row r="1696" spans="1:9" x14ac:dyDescent="0.25">
      <c r="A1696" s="92" t="s">
        <v>222</v>
      </c>
      <c r="B1696" s="93">
        <v>45963.449157662035</v>
      </c>
      <c r="C1696" s="94" t="s">
        <v>261</v>
      </c>
      <c r="D1696" s="95" t="s">
        <v>212</v>
      </c>
      <c r="E1696" s="95" t="s">
        <v>283</v>
      </c>
      <c r="F1696" s="95" t="s">
        <v>221</v>
      </c>
      <c r="G1696" s="92"/>
      <c r="H1696" s="95" t="s">
        <v>284</v>
      </c>
      <c r="I1696" s="97">
        <v>64.725999999999999</v>
      </c>
    </row>
    <row r="1697" spans="1:9" x14ac:dyDescent="0.25">
      <c r="A1697" s="92" t="s">
        <v>222</v>
      </c>
      <c r="B1697" s="93">
        <v>45963.449886793976</v>
      </c>
      <c r="C1697" s="94" t="s">
        <v>261</v>
      </c>
      <c r="D1697" s="95" t="s">
        <v>212</v>
      </c>
      <c r="E1697" s="95" t="s">
        <v>283</v>
      </c>
      <c r="F1697" s="95" t="s">
        <v>221</v>
      </c>
      <c r="G1697" s="92"/>
      <c r="H1697" s="95" t="s">
        <v>284</v>
      </c>
      <c r="I1697" s="97">
        <v>62.994999999999997</v>
      </c>
    </row>
    <row r="1698" spans="1:9" x14ac:dyDescent="0.25">
      <c r="A1698" s="92" t="s">
        <v>222</v>
      </c>
      <c r="B1698" s="93">
        <v>45963.450628657403</v>
      </c>
      <c r="C1698" s="94" t="s">
        <v>261</v>
      </c>
      <c r="D1698" s="95" t="s">
        <v>212</v>
      </c>
      <c r="E1698" s="95" t="s">
        <v>283</v>
      </c>
      <c r="F1698" s="95" t="s">
        <v>221</v>
      </c>
      <c r="G1698" s="92"/>
      <c r="H1698" s="95" t="s">
        <v>284</v>
      </c>
      <c r="I1698" s="97">
        <v>64.010000000000005</v>
      </c>
    </row>
    <row r="1699" spans="1:9" x14ac:dyDescent="0.25">
      <c r="A1699" s="92" t="s">
        <v>222</v>
      </c>
      <c r="B1699" s="93">
        <v>45963.451366817128</v>
      </c>
      <c r="C1699" s="94" t="s">
        <v>261</v>
      </c>
      <c r="D1699" s="95" t="s">
        <v>212</v>
      </c>
      <c r="E1699" s="95" t="s">
        <v>283</v>
      </c>
      <c r="F1699" s="95" t="s">
        <v>221</v>
      </c>
      <c r="G1699" s="92"/>
      <c r="H1699" s="95" t="s">
        <v>284</v>
      </c>
      <c r="I1699" s="97">
        <v>63.88</v>
      </c>
    </row>
    <row r="1700" spans="1:9" x14ac:dyDescent="0.25">
      <c r="A1700" s="92" t="s">
        <v>222</v>
      </c>
      <c r="B1700" s="93">
        <v>45963.452094328699</v>
      </c>
      <c r="C1700" s="94" t="s">
        <v>261</v>
      </c>
      <c r="D1700" s="95" t="s">
        <v>212</v>
      </c>
      <c r="E1700" s="95" t="s">
        <v>283</v>
      </c>
      <c r="F1700" s="95" t="s">
        <v>221</v>
      </c>
      <c r="G1700" s="92"/>
      <c r="H1700" s="95" t="s">
        <v>284</v>
      </c>
      <c r="I1700" s="97">
        <v>62.850999999999999</v>
      </c>
    </row>
    <row r="1701" spans="1:9" x14ac:dyDescent="0.25">
      <c r="A1701" s="92" t="s">
        <v>222</v>
      </c>
      <c r="B1701" s="93">
        <v>45963.452823460648</v>
      </c>
      <c r="C1701" s="94" t="s">
        <v>261</v>
      </c>
      <c r="D1701" s="95" t="s">
        <v>212</v>
      </c>
      <c r="E1701" s="95" t="s">
        <v>283</v>
      </c>
      <c r="F1701" s="95" t="s">
        <v>221</v>
      </c>
      <c r="G1701" s="92"/>
      <c r="H1701" s="95" t="s">
        <v>284</v>
      </c>
      <c r="I1701" s="97">
        <v>63.008000000000003</v>
      </c>
    </row>
    <row r="1702" spans="1:9" x14ac:dyDescent="0.25">
      <c r="A1702" s="92" t="s">
        <v>222</v>
      </c>
      <c r="B1702" s="93">
        <v>45963.453553298612</v>
      </c>
      <c r="C1702" s="94" t="s">
        <v>261</v>
      </c>
      <c r="D1702" s="95" t="s">
        <v>212</v>
      </c>
      <c r="E1702" s="95" t="s">
        <v>283</v>
      </c>
      <c r="F1702" s="95" t="s">
        <v>221</v>
      </c>
      <c r="G1702" s="92"/>
      <c r="H1702" s="95" t="s">
        <v>284</v>
      </c>
      <c r="I1702" s="97">
        <v>63.042999999999999</v>
      </c>
    </row>
    <row r="1703" spans="1:9" x14ac:dyDescent="0.25">
      <c r="A1703" s="92" t="s">
        <v>222</v>
      </c>
      <c r="B1703" s="93">
        <v>45963.454282662038</v>
      </c>
      <c r="C1703" s="94" t="s">
        <v>261</v>
      </c>
      <c r="D1703" s="95" t="s">
        <v>212</v>
      </c>
      <c r="E1703" s="95" t="s">
        <v>283</v>
      </c>
      <c r="F1703" s="95" t="s">
        <v>221</v>
      </c>
      <c r="G1703" s="92"/>
      <c r="H1703" s="95" t="s">
        <v>284</v>
      </c>
      <c r="I1703" s="97">
        <v>63.02</v>
      </c>
    </row>
    <row r="1704" spans="1:9" x14ac:dyDescent="0.25">
      <c r="A1704" s="92" t="s">
        <v>222</v>
      </c>
      <c r="B1704" s="93">
        <v>45963.455015266205</v>
      </c>
      <c r="C1704" s="94" t="s">
        <v>261</v>
      </c>
      <c r="D1704" s="95" t="s">
        <v>212</v>
      </c>
      <c r="E1704" s="95" t="s">
        <v>283</v>
      </c>
      <c r="F1704" s="95" t="s">
        <v>221</v>
      </c>
      <c r="G1704" s="92"/>
      <c r="H1704" s="95" t="s">
        <v>284</v>
      </c>
      <c r="I1704" s="97">
        <v>63.302999999999997</v>
      </c>
    </row>
    <row r="1705" spans="1:9" x14ac:dyDescent="0.25">
      <c r="A1705" s="92" t="s">
        <v>222</v>
      </c>
      <c r="B1705" s="93">
        <v>45963.456519363426</v>
      </c>
      <c r="C1705" s="94" t="s">
        <v>261</v>
      </c>
      <c r="D1705" s="95" t="s">
        <v>212</v>
      </c>
      <c r="E1705" s="95" t="s">
        <v>283</v>
      </c>
      <c r="F1705" s="95" t="s">
        <v>221</v>
      </c>
      <c r="G1705" s="92"/>
      <c r="H1705" s="95" t="s">
        <v>284</v>
      </c>
      <c r="I1705" s="97">
        <v>129.95699999999999</v>
      </c>
    </row>
    <row r="1706" spans="1:9" x14ac:dyDescent="0.25">
      <c r="A1706" s="92" t="s">
        <v>222</v>
      </c>
      <c r="B1706" s="93">
        <v>45963.457264699071</v>
      </c>
      <c r="C1706" s="94" t="s">
        <v>261</v>
      </c>
      <c r="D1706" s="95" t="s">
        <v>212</v>
      </c>
      <c r="E1706" s="95" t="s">
        <v>283</v>
      </c>
      <c r="F1706" s="95" t="s">
        <v>221</v>
      </c>
      <c r="G1706" s="92"/>
      <c r="H1706" s="95" t="s">
        <v>284</v>
      </c>
      <c r="I1706" s="97">
        <v>64.400999999999996</v>
      </c>
    </row>
    <row r="1707" spans="1:9" x14ac:dyDescent="0.25">
      <c r="A1707" s="92" t="s">
        <v>222</v>
      </c>
      <c r="B1707" s="93">
        <v>45963.458022997685</v>
      </c>
      <c r="C1707" s="94" t="s">
        <v>261</v>
      </c>
      <c r="D1707" s="95" t="s">
        <v>212</v>
      </c>
      <c r="E1707" s="95" t="s">
        <v>283</v>
      </c>
      <c r="F1707" s="95" t="s">
        <v>221</v>
      </c>
      <c r="G1707" s="92"/>
      <c r="H1707" s="95" t="s">
        <v>284</v>
      </c>
      <c r="I1707" s="97">
        <v>65.528000000000006</v>
      </c>
    </row>
    <row r="1708" spans="1:9" x14ac:dyDescent="0.25">
      <c r="A1708" s="92" t="s">
        <v>222</v>
      </c>
      <c r="B1708" s="93">
        <v>45963.458781076384</v>
      </c>
      <c r="C1708" s="94" t="s">
        <v>261</v>
      </c>
      <c r="D1708" s="95" t="s">
        <v>212</v>
      </c>
      <c r="E1708" s="95" t="s">
        <v>283</v>
      </c>
      <c r="F1708" s="95" t="s">
        <v>221</v>
      </c>
      <c r="G1708" s="92"/>
      <c r="H1708" s="95" t="s">
        <v>284</v>
      </c>
      <c r="I1708" s="97">
        <v>65.504999999999995</v>
      </c>
    </row>
    <row r="1709" spans="1:9" x14ac:dyDescent="0.25">
      <c r="A1709" s="92" t="s">
        <v>222</v>
      </c>
      <c r="B1709" s="93">
        <v>45963.459548391205</v>
      </c>
      <c r="C1709" s="94" t="s">
        <v>261</v>
      </c>
      <c r="D1709" s="95" t="s">
        <v>212</v>
      </c>
      <c r="E1709" s="95" t="s">
        <v>283</v>
      </c>
      <c r="F1709" s="95" t="s">
        <v>221</v>
      </c>
      <c r="G1709" s="92"/>
      <c r="H1709" s="95" t="s">
        <v>284</v>
      </c>
      <c r="I1709" s="97">
        <v>66.298000000000002</v>
      </c>
    </row>
    <row r="1710" spans="1:9" x14ac:dyDescent="0.25">
      <c r="A1710" s="92" t="s">
        <v>222</v>
      </c>
      <c r="B1710" s="93">
        <v>45963.460297893515</v>
      </c>
      <c r="C1710" s="94" t="s">
        <v>261</v>
      </c>
      <c r="D1710" s="95" t="s">
        <v>212</v>
      </c>
      <c r="E1710" s="95" t="s">
        <v>283</v>
      </c>
      <c r="F1710" s="95" t="s">
        <v>221</v>
      </c>
      <c r="G1710" s="92"/>
      <c r="H1710" s="95" t="s">
        <v>284</v>
      </c>
      <c r="I1710" s="97">
        <v>64.765000000000001</v>
      </c>
    </row>
    <row r="1711" spans="1:9" x14ac:dyDescent="0.25">
      <c r="A1711" s="92" t="s">
        <v>222</v>
      </c>
      <c r="B1711" s="93">
        <v>45963.461038842594</v>
      </c>
      <c r="C1711" s="94" t="s">
        <v>261</v>
      </c>
      <c r="D1711" s="95" t="s">
        <v>212</v>
      </c>
      <c r="E1711" s="95" t="s">
        <v>283</v>
      </c>
      <c r="F1711" s="95" t="s">
        <v>221</v>
      </c>
      <c r="G1711" s="92"/>
      <c r="H1711" s="95" t="s">
        <v>284</v>
      </c>
      <c r="I1711" s="97">
        <v>64.004000000000005</v>
      </c>
    </row>
    <row r="1712" spans="1:9" x14ac:dyDescent="0.25">
      <c r="A1712" s="92" t="s">
        <v>222</v>
      </c>
      <c r="B1712" s="93">
        <v>45963.461786493055</v>
      </c>
      <c r="C1712" s="94" t="s">
        <v>261</v>
      </c>
      <c r="D1712" s="95" t="s">
        <v>212</v>
      </c>
      <c r="E1712" s="95" t="s">
        <v>283</v>
      </c>
      <c r="F1712" s="95" t="s">
        <v>221</v>
      </c>
      <c r="G1712" s="92"/>
      <c r="H1712" s="95" t="s">
        <v>284</v>
      </c>
      <c r="I1712" s="97">
        <v>64.603999999999999</v>
      </c>
    </row>
    <row r="1713" spans="1:9" x14ac:dyDescent="0.25">
      <c r="A1713" s="92" t="s">
        <v>222</v>
      </c>
      <c r="B1713" s="93">
        <v>45963.462537847219</v>
      </c>
      <c r="C1713" s="94" t="s">
        <v>261</v>
      </c>
      <c r="D1713" s="95" t="s">
        <v>212</v>
      </c>
      <c r="E1713" s="95" t="s">
        <v>283</v>
      </c>
      <c r="F1713" s="95" t="s">
        <v>221</v>
      </c>
      <c r="G1713" s="92"/>
      <c r="H1713" s="95" t="s">
        <v>284</v>
      </c>
      <c r="I1713" s="97">
        <v>64.921000000000006</v>
      </c>
    </row>
    <row r="1714" spans="1:9" x14ac:dyDescent="0.25">
      <c r="A1714" s="92" t="s">
        <v>222</v>
      </c>
      <c r="B1714" s="93">
        <v>45963.463291747685</v>
      </c>
      <c r="C1714" s="94" t="s">
        <v>261</v>
      </c>
      <c r="D1714" s="95" t="s">
        <v>212</v>
      </c>
      <c r="E1714" s="95" t="s">
        <v>283</v>
      </c>
      <c r="F1714" s="95" t="s">
        <v>221</v>
      </c>
      <c r="G1714" s="92"/>
      <c r="H1714" s="95" t="s">
        <v>284</v>
      </c>
      <c r="I1714" s="97">
        <v>65.147999999999996</v>
      </c>
    </row>
    <row r="1715" spans="1:9" x14ac:dyDescent="0.25">
      <c r="A1715" s="92" t="s">
        <v>222</v>
      </c>
      <c r="B1715" s="93">
        <v>45963.46404288194</v>
      </c>
      <c r="C1715" s="94" t="s">
        <v>261</v>
      </c>
      <c r="D1715" s="95" t="s">
        <v>212</v>
      </c>
      <c r="E1715" s="95" t="s">
        <v>283</v>
      </c>
      <c r="F1715" s="95" t="s">
        <v>221</v>
      </c>
      <c r="G1715" s="92"/>
      <c r="H1715" s="95" t="s">
        <v>284</v>
      </c>
      <c r="I1715" s="97">
        <v>64.893000000000001</v>
      </c>
    </row>
    <row r="1716" spans="1:9" x14ac:dyDescent="0.25">
      <c r="A1716" s="92" t="s">
        <v>222</v>
      </c>
      <c r="B1716" s="93">
        <v>45963.464791215272</v>
      </c>
      <c r="C1716" s="94" t="s">
        <v>261</v>
      </c>
      <c r="D1716" s="95" t="s">
        <v>212</v>
      </c>
      <c r="E1716" s="95" t="s">
        <v>283</v>
      </c>
      <c r="F1716" s="95" t="s">
        <v>221</v>
      </c>
      <c r="G1716" s="92"/>
      <c r="H1716" s="95" t="s">
        <v>284</v>
      </c>
      <c r="I1716" s="97">
        <v>64.567999999999998</v>
      </c>
    </row>
    <row r="1717" spans="1:9" x14ac:dyDescent="0.25">
      <c r="A1717" s="92" t="s">
        <v>222</v>
      </c>
      <c r="B1717" s="93">
        <v>45963.465558773147</v>
      </c>
      <c r="C1717" s="94" t="s">
        <v>261</v>
      </c>
      <c r="D1717" s="95" t="s">
        <v>212</v>
      </c>
      <c r="E1717" s="95" t="s">
        <v>283</v>
      </c>
      <c r="F1717" s="95" t="s">
        <v>221</v>
      </c>
      <c r="G1717" s="92"/>
      <c r="H1717" s="95" t="s">
        <v>284</v>
      </c>
      <c r="I1717" s="97">
        <v>66.418000000000006</v>
      </c>
    </row>
    <row r="1718" spans="1:9" x14ac:dyDescent="0.25">
      <c r="A1718" s="92" t="s">
        <v>222</v>
      </c>
      <c r="B1718" s="93">
        <v>45963.466321932865</v>
      </c>
      <c r="C1718" s="94" t="s">
        <v>261</v>
      </c>
      <c r="D1718" s="95" t="s">
        <v>212</v>
      </c>
      <c r="E1718" s="95" t="s">
        <v>283</v>
      </c>
      <c r="F1718" s="95" t="s">
        <v>221</v>
      </c>
      <c r="G1718" s="92"/>
      <c r="H1718" s="95" t="s">
        <v>284</v>
      </c>
      <c r="I1718" s="97">
        <v>65.927999999999997</v>
      </c>
    </row>
    <row r="1719" spans="1:9" x14ac:dyDescent="0.25">
      <c r="A1719" s="92" t="s">
        <v>222</v>
      </c>
      <c r="B1719" s="93">
        <v>45963.46706333333</v>
      </c>
      <c r="C1719" s="94" t="s">
        <v>261</v>
      </c>
      <c r="D1719" s="95" t="s">
        <v>212</v>
      </c>
      <c r="E1719" s="95" t="s">
        <v>283</v>
      </c>
      <c r="F1719" s="95" t="s">
        <v>221</v>
      </c>
      <c r="G1719" s="92"/>
      <c r="H1719" s="95" t="s">
        <v>284</v>
      </c>
      <c r="I1719" s="97">
        <v>64.064999999999998</v>
      </c>
    </row>
    <row r="1720" spans="1:9" x14ac:dyDescent="0.25">
      <c r="A1720" s="92" t="s">
        <v>222</v>
      </c>
      <c r="B1720" s="93">
        <v>45963.467806134257</v>
      </c>
      <c r="C1720" s="94" t="s">
        <v>261</v>
      </c>
      <c r="D1720" s="95" t="s">
        <v>212</v>
      </c>
      <c r="E1720" s="95" t="s">
        <v>283</v>
      </c>
      <c r="F1720" s="95" t="s">
        <v>221</v>
      </c>
      <c r="G1720" s="92"/>
      <c r="H1720" s="95" t="s">
        <v>284</v>
      </c>
      <c r="I1720" s="97">
        <v>64.174999999999997</v>
      </c>
    </row>
    <row r="1721" spans="1:9" x14ac:dyDescent="0.25">
      <c r="A1721" s="92" t="s">
        <v>222</v>
      </c>
      <c r="B1721" s="93">
        <v>45963.468563518516</v>
      </c>
      <c r="C1721" s="94" t="s">
        <v>261</v>
      </c>
      <c r="D1721" s="95" t="s">
        <v>212</v>
      </c>
      <c r="E1721" s="95" t="s">
        <v>283</v>
      </c>
      <c r="F1721" s="95" t="s">
        <v>221</v>
      </c>
      <c r="G1721" s="92"/>
      <c r="H1721" s="95" t="s">
        <v>284</v>
      </c>
      <c r="I1721" s="97">
        <v>65.453000000000003</v>
      </c>
    </row>
    <row r="1722" spans="1:9" x14ac:dyDescent="0.25">
      <c r="A1722" s="92" t="s">
        <v>222</v>
      </c>
      <c r="B1722" s="93">
        <v>45963.469339166666</v>
      </c>
      <c r="C1722" s="94" t="s">
        <v>261</v>
      </c>
      <c r="D1722" s="95" t="s">
        <v>212</v>
      </c>
      <c r="E1722" s="95" t="s">
        <v>283</v>
      </c>
      <c r="F1722" s="95" t="s">
        <v>221</v>
      </c>
      <c r="G1722" s="92"/>
      <c r="H1722" s="95" t="s">
        <v>284</v>
      </c>
      <c r="I1722" s="97">
        <v>67.012</v>
      </c>
    </row>
    <row r="1723" spans="1:9" x14ac:dyDescent="0.25">
      <c r="A1723" s="92" t="s">
        <v>222</v>
      </c>
      <c r="B1723" s="93">
        <v>45963.470095844903</v>
      </c>
      <c r="C1723" s="94" t="s">
        <v>261</v>
      </c>
      <c r="D1723" s="95" t="s">
        <v>212</v>
      </c>
      <c r="E1723" s="95" t="s">
        <v>283</v>
      </c>
      <c r="F1723" s="95" t="s">
        <v>221</v>
      </c>
      <c r="G1723" s="92"/>
      <c r="H1723" s="95" t="s">
        <v>284</v>
      </c>
      <c r="I1723" s="97">
        <v>65.382999999999996</v>
      </c>
    </row>
    <row r="1724" spans="1:9" x14ac:dyDescent="0.25">
      <c r="A1724" s="92" t="s">
        <v>222</v>
      </c>
      <c r="B1724" s="93">
        <v>45963.470851817125</v>
      </c>
      <c r="C1724" s="94" t="s">
        <v>261</v>
      </c>
      <c r="D1724" s="95" t="s">
        <v>212</v>
      </c>
      <c r="E1724" s="95" t="s">
        <v>283</v>
      </c>
      <c r="F1724" s="95" t="s">
        <v>221</v>
      </c>
      <c r="G1724" s="92"/>
      <c r="H1724" s="95" t="s">
        <v>284</v>
      </c>
      <c r="I1724" s="97">
        <v>65.316999999999993</v>
      </c>
    </row>
    <row r="1725" spans="1:9" x14ac:dyDescent="0.25">
      <c r="A1725" s="92" t="s">
        <v>222</v>
      </c>
      <c r="B1725" s="93">
        <v>45963.471617303236</v>
      </c>
      <c r="C1725" s="94" t="s">
        <v>261</v>
      </c>
      <c r="D1725" s="95" t="s">
        <v>212</v>
      </c>
      <c r="E1725" s="95" t="s">
        <v>283</v>
      </c>
      <c r="F1725" s="95" t="s">
        <v>221</v>
      </c>
      <c r="G1725" s="92"/>
      <c r="H1725" s="95" t="s">
        <v>284</v>
      </c>
      <c r="I1725" s="97">
        <v>66.150999999999996</v>
      </c>
    </row>
    <row r="1726" spans="1:9" x14ac:dyDescent="0.25">
      <c r="A1726" s="92" t="s">
        <v>222</v>
      </c>
      <c r="B1726" s="93">
        <v>45963.472363564812</v>
      </c>
      <c r="C1726" s="94" t="s">
        <v>261</v>
      </c>
      <c r="D1726" s="95" t="s">
        <v>212</v>
      </c>
      <c r="E1726" s="95" t="s">
        <v>283</v>
      </c>
      <c r="F1726" s="95" t="s">
        <v>221</v>
      </c>
      <c r="G1726" s="92"/>
      <c r="H1726" s="95" t="s">
        <v>284</v>
      </c>
      <c r="I1726" s="97">
        <v>64.463999999999999</v>
      </c>
    </row>
    <row r="1727" spans="1:9" x14ac:dyDescent="0.25">
      <c r="A1727" s="92" t="s">
        <v>222</v>
      </c>
      <c r="B1727" s="93">
        <v>45963.473245925925</v>
      </c>
      <c r="C1727" s="94" t="s">
        <v>261</v>
      </c>
      <c r="D1727" s="95" t="s">
        <v>212</v>
      </c>
      <c r="E1727" s="95" t="s">
        <v>283</v>
      </c>
      <c r="F1727" s="95" t="s">
        <v>221</v>
      </c>
      <c r="G1727" s="92"/>
      <c r="H1727" s="95" t="s">
        <v>284</v>
      </c>
      <c r="I1727" s="97">
        <v>76.171000000000006</v>
      </c>
    </row>
    <row r="1728" spans="1:9" x14ac:dyDescent="0.25">
      <c r="A1728" s="92" t="s">
        <v>222</v>
      </c>
      <c r="B1728" s="93">
        <v>45963.387992777774</v>
      </c>
      <c r="C1728" s="94" t="s">
        <v>261</v>
      </c>
      <c r="D1728" s="95" t="s">
        <v>206</v>
      </c>
      <c r="E1728" s="95" t="s">
        <v>296</v>
      </c>
      <c r="F1728" s="95" t="s">
        <v>221</v>
      </c>
      <c r="G1728" s="92"/>
      <c r="H1728" s="95" t="s">
        <v>297</v>
      </c>
      <c r="I1728" s="97">
        <v>112.714</v>
      </c>
    </row>
    <row r="1729" spans="1:9" x14ac:dyDescent="0.25">
      <c r="A1729" s="92" t="s">
        <v>222</v>
      </c>
      <c r="B1729" s="93">
        <v>45963.38872978009</v>
      </c>
      <c r="C1729" s="94" t="s">
        <v>261</v>
      </c>
      <c r="D1729" s="95" t="s">
        <v>206</v>
      </c>
      <c r="E1729" s="95" t="s">
        <v>296</v>
      </c>
      <c r="F1729" s="95" t="s">
        <v>221</v>
      </c>
      <c r="G1729" s="92"/>
      <c r="H1729" s="95" t="s">
        <v>297</v>
      </c>
      <c r="I1729" s="97">
        <v>63.69</v>
      </c>
    </row>
    <row r="1730" spans="1:9" x14ac:dyDescent="0.25">
      <c r="A1730" s="92" t="s">
        <v>222</v>
      </c>
      <c r="B1730" s="93">
        <v>45963.389445729168</v>
      </c>
      <c r="C1730" s="94" t="s">
        <v>261</v>
      </c>
      <c r="D1730" s="95" t="s">
        <v>206</v>
      </c>
      <c r="E1730" s="95" t="s">
        <v>296</v>
      </c>
      <c r="F1730" s="95" t="s">
        <v>221</v>
      </c>
      <c r="G1730" s="92"/>
      <c r="H1730" s="95" t="s">
        <v>297</v>
      </c>
      <c r="I1730" s="97">
        <v>61.853999999999999</v>
      </c>
    </row>
    <row r="1731" spans="1:9" x14ac:dyDescent="0.25">
      <c r="A1731" s="92" t="s">
        <v>222</v>
      </c>
      <c r="B1731" s="93">
        <v>45963.390156817128</v>
      </c>
      <c r="C1731" s="94" t="s">
        <v>261</v>
      </c>
      <c r="D1731" s="95" t="s">
        <v>206</v>
      </c>
      <c r="E1731" s="95" t="s">
        <v>296</v>
      </c>
      <c r="F1731" s="95" t="s">
        <v>221</v>
      </c>
      <c r="G1731" s="92"/>
      <c r="H1731" s="95" t="s">
        <v>297</v>
      </c>
      <c r="I1731" s="97">
        <v>61.432000000000002</v>
      </c>
    </row>
    <row r="1732" spans="1:9" x14ac:dyDescent="0.25">
      <c r="A1732" s="92" t="s">
        <v>222</v>
      </c>
      <c r="B1732" s="93">
        <v>45963.390872511569</v>
      </c>
      <c r="C1732" s="94" t="s">
        <v>261</v>
      </c>
      <c r="D1732" s="95" t="s">
        <v>206</v>
      </c>
      <c r="E1732" s="95" t="s">
        <v>296</v>
      </c>
      <c r="F1732" s="95" t="s">
        <v>221</v>
      </c>
      <c r="G1732" s="92"/>
      <c r="H1732" s="95" t="s">
        <v>297</v>
      </c>
      <c r="I1732" s="97">
        <v>61.843000000000004</v>
      </c>
    </row>
    <row r="1733" spans="1:9" x14ac:dyDescent="0.25">
      <c r="A1733" s="92" t="s">
        <v>222</v>
      </c>
      <c r="B1733" s="93">
        <v>45963.391582662036</v>
      </c>
      <c r="C1733" s="94" t="s">
        <v>261</v>
      </c>
      <c r="D1733" s="95" t="s">
        <v>206</v>
      </c>
      <c r="E1733" s="95" t="s">
        <v>296</v>
      </c>
      <c r="F1733" s="95" t="s">
        <v>221</v>
      </c>
      <c r="G1733" s="92"/>
      <c r="H1733" s="95" t="s">
        <v>297</v>
      </c>
      <c r="I1733" s="97">
        <v>61.273000000000003</v>
      </c>
    </row>
    <row r="1734" spans="1:9" x14ac:dyDescent="0.25">
      <c r="A1734" s="92" t="s">
        <v>222</v>
      </c>
      <c r="B1734" s="93">
        <v>45963.39229329861</v>
      </c>
      <c r="C1734" s="94" t="s">
        <v>261</v>
      </c>
      <c r="D1734" s="95" t="s">
        <v>206</v>
      </c>
      <c r="E1734" s="95" t="s">
        <v>296</v>
      </c>
      <c r="F1734" s="95" t="s">
        <v>221</v>
      </c>
      <c r="G1734" s="92"/>
      <c r="H1734" s="95" t="s">
        <v>297</v>
      </c>
      <c r="I1734" s="97">
        <v>61.484000000000002</v>
      </c>
    </row>
    <row r="1735" spans="1:9" x14ac:dyDescent="0.25">
      <c r="A1735" s="92" t="s">
        <v>222</v>
      </c>
      <c r="B1735" s="93">
        <v>45963.393016863425</v>
      </c>
      <c r="C1735" s="94" t="s">
        <v>261</v>
      </c>
      <c r="D1735" s="95" t="s">
        <v>206</v>
      </c>
      <c r="E1735" s="95" t="s">
        <v>296</v>
      </c>
      <c r="F1735" s="95" t="s">
        <v>221</v>
      </c>
      <c r="G1735" s="92"/>
      <c r="H1735" s="95" t="s">
        <v>297</v>
      </c>
      <c r="I1735" s="97">
        <v>62.530999999999999</v>
      </c>
    </row>
    <row r="1736" spans="1:9" x14ac:dyDescent="0.25">
      <c r="A1736" s="92" t="s">
        <v>222</v>
      </c>
      <c r="B1736" s="93">
        <v>45963.393728402778</v>
      </c>
      <c r="C1736" s="94" t="s">
        <v>261</v>
      </c>
      <c r="D1736" s="95" t="s">
        <v>206</v>
      </c>
      <c r="E1736" s="95" t="s">
        <v>296</v>
      </c>
      <c r="F1736" s="95" t="s">
        <v>221</v>
      </c>
      <c r="G1736" s="92"/>
      <c r="H1736" s="95" t="s">
        <v>297</v>
      </c>
      <c r="I1736" s="97">
        <v>61.473999999999997</v>
      </c>
    </row>
    <row r="1737" spans="1:9" x14ac:dyDescent="0.25">
      <c r="A1737" s="92" t="s">
        <v>222</v>
      </c>
      <c r="B1737" s="93">
        <v>45963.394442268516</v>
      </c>
      <c r="C1737" s="94" t="s">
        <v>261</v>
      </c>
      <c r="D1737" s="95" t="s">
        <v>206</v>
      </c>
      <c r="E1737" s="95" t="s">
        <v>296</v>
      </c>
      <c r="F1737" s="95" t="s">
        <v>221</v>
      </c>
      <c r="G1737" s="92"/>
      <c r="H1737" s="95" t="s">
        <v>297</v>
      </c>
      <c r="I1737" s="97">
        <v>61.679000000000002</v>
      </c>
    </row>
    <row r="1738" spans="1:9" x14ac:dyDescent="0.25">
      <c r="A1738" s="92" t="s">
        <v>222</v>
      </c>
      <c r="B1738" s="93">
        <v>45963.395152418976</v>
      </c>
      <c r="C1738" s="94" t="s">
        <v>261</v>
      </c>
      <c r="D1738" s="95" t="s">
        <v>206</v>
      </c>
      <c r="E1738" s="95" t="s">
        <v>296</v>
      </c>
      <c r="F1738" s="95" t="s">
        <v>221</v>
      </c>
      <c r="G1738" s="92"/>
      <c r="H1738" s="95" t="s">
        <v>297</v>
      </c>
      <c r="I1738" s="97">
        <v>61.363</v>
      </c>
    </row>
    <row r="1739" spans="1:9" x14ac:dyDescent="0.25">
      <c r="A1739" s="92" t="s">
        <v>222</v>
      </c>
      <c r="B1739" s="93">
        <v>45963.395865810184</v>
      </c>
      <c r="C1739" s="94" t="s">
        <v>261</v>
      </c>
      <c r="D1739" s="95" t="s">
        <v>206</v>
      </c>
      <c r="E1739" s="95" t="s">
        <v>296</v>
      </c>
      <c r="F1739" s="95" t="s">
        <v>221</v>
      </c>
      <c r="G1739" s="92"/>
      <c r="H1739" s="95" t="s">
        <v>297</v>
      </c>
      <c r="I1739" s="97">
        <v>61.636000000000003</v>
      </c>
    </row>
    <row r="1740" spans="1:9" x14ac:dyDescent="0.25">
      <c r="A1740" s="92" t="s">
        <v>222</v>
      </c>
      <c r="B1740" s="93">
        <v>45963.396580370369</v>
      </c>
      <c r="C1740" s="94" t="s">
        <v>261</v>
      </c>
      <c r="D1740" s="95" t="s">
        <v>206</v>
      </c>
      <c r="E1740" s="95" t="s">
        <v>296</v>
      </c>
      <c r="F1740" s="95" t="s">
        <v>221</v>
      </c>
      <c r="G1740" s="92"/>
      <c r="H1740" s="95" t="s">
        <v>297</v>
      </c>
      <c r="I1740" s="97">
        <v>61.744999999999997</v>
      </c>
    </row>
    <row r="1741" spans="1:9" x14ac:dyDescent="0.25">
      <c r="A1741" s="92" t="s">
        <v>222</v>
      </c>
      <c r="B1741" s="93">
        <v>45963.397290057866</v>
      </c>
      <c r="C1741" s="94" t="s">
        <v>261</v>
      </c>
      <c r="D1741" s="95" t="s">
        <v>206</v>
      </c>
      <c r="E1741" s="95" t="s">
        <v>296</v>
      </c>
      <c r="F1741" s="95" t="s">
        <v>221</v>
      </c>
      <c r="G1741" s="92"/>
      <c r="H1741" s="95" t="s">
        <v>297</v>
      </c>
      <c r="I1741" s="97">
        <v>61.32</v>
      </c>
    </row>
    <row r="1742" spans="1:9" x14ac:dyDescent="0.25">
      <c r="A1742" s="92" t="s">
        <v>222</v>
      </c>
      <c r="B1742" s="93">
        <v>45963.398007858792</v>
      </c>
      <c r="C1742" s="94" t="s">
        <v>261</v>
      </c>
      <c r="D1742" s="95" t="s">
        <v>206</v>
      </c>
      <c r="E1742" s="95" t="s">
        <v>296</v>
      </c>
      <c r="F1742" s="95" t="s">
        <v>221</v>
      </c>
      <c r="G1742" s="92"/>
      <c r="H1742" s="95" t="s">
        <v>297</v>
      </c>
      <c r="I1742" s="97">
        <v>62.026000000000003</v>
      </c>
    </row>
    <row r="1743" spans="1:9" x14ac:dyDescent="0.25">
      <c r="A1743" s="92" t="s">
        <v>222</v>
      </c>
      <c r="B1743" s="93">
        <v>45963.398722858794</v>
      </c>
      <c r="C1743" s="94" t="s">
        <v>261</v>
      </c>
      <c r="D1743" s="95" t="s">
        <v>206</v>
      </c>
      <c r="E1743" s="95" t="s">
        <v>296</v>
      </c>
      <c r="F1743" s="95" t="s">
        <v>221</v>
      </c>
      <c r="G1743" s="92"/>
      <c r="H1743" s="95" t="s">
        <v>297</v>
      </c>
      <c r="I1743" s="97">
        <v>61.765999999999998</v>
      </c>
    </row>
    <row r="1744" spans="1:9" x14ac:dyDescent="0.25">
      <c r="A1744" s="92" t="s">
        <v>222</v>
      </c>
      <c r="B1744" s="93">
        <v>45963.399433946761</v>
      </c>
      <c r="C1744" s="94" t="s">
        <v>261</v>
      </c>
      <c r="D1744" s="95" t="s">
        <v>206</v>
      </c>
      <c r="E1744" s="95" t="s">
        <v>296</v>
      </c>
      <c r="F1744" s="95" t="s">
        <v>221</v>
      </c>
      <c r="G1744" s="92"/>
      <c r="H1744" s="95" t="s">
        <v>297</v>
      </c>
      <c r="I1744" s="97">
        <v>61.454000000000001</v>
      </c>
    </row>
    <row r="1745" spans="1:9" x14ac:dyDescent="0.25">
      <c r="A1745" s="92" t="s">
        <v>222</v>
      </c>
      <c r="B1745" s="93">
        <v>45963.400146180553</v>
      </c>
      <c r="C1745" s="94" t="s">
        <v>261</v>
      </c>
      <c r="D1745" s="95" t="s">
        <v>206</v>
      </c>
      <c r="E1745" s="95" t="s">
        <v>296</v>
      </c>
      <c r="F1745" s="95" t="s">
        <v>221</v>
      </c>
      <c r="G1745" s="92"/>
      <c r="H1745" s="95" t="s">
        <v>297</v>
      </c>
      <c r="I1745" s="97">
        <v>61.442</v>
      </c>
    </row>
    <row r="1746" spans="1:9" x14ac:dyDescent="0.25">
      <c r="A1746" s="92" t="s">
        <v>222</v>
      </c>
      <c r="B1746" s="93">
        <v>45963.400861192131</v>
      </c>
      <c r="C1746" s="94" t="s">
        <v>261</v>
      </c>
      <c r="D1746" s="95" t="s">
        <v>206</v>
      </c>
      <c r="E1746" s="95" t="s">
        <v>296</v>
      </c>
      <c r="F1746" s="95" t="s">
        <v>221</v>
      </c>
      <c r="G1746" s="92"/>
      <c r="H1746" s="95" t="s">
        <v>297</v>
      </c>
      <c r="I1746" s="97">
        <v>61.779000000000003</v>
      </c>
    </row>
    <row r="1747" spans="1:9" x14ac:dyDescent="0.25">
      <c r="A1747" s="92" t="s">
        <v>222</v>
      </c>
      <c r="B1747" s="93">
        <v>45963.401572048606</v>
      </c>
      <c r="C1747" s="94" t="s">
        <v>261</v>
      </c>
      <c r="D1747" s="95" t="s">
        <v>206</v>
      </c>
      <c r="E1747" s="95" t="s">
        <v>296</v>
      </c>
      <c r="F1747" s="95" t="s">
        <v>221</v>
      </c>
      <c r="G1747" s="92"/>
      <c r="H1747" s="95" t="s">
        <v>297</v>
      </c>
      <c r="I1747" s="97">
        <v>61.503</v>
      </c>
    </row>
    <row r="1748" spans="1:9" x14ac:dyDescent="0.25">
      <c r="A1748" s="92" t="s">
        <v>222</v>
      </c>
      <c r="B1748" s="93">
        <v>45963.402289849539</v>
      </c>
      <c r="C1748" s="94" t="s">
        <v>261</v>
      </c>
      <c r="D1748" s="95" t="s">
        <v>206</v>
      </c>
      <c r="E1748" s="95" t="s">
        <v>296</v>
      </c>
      <c r="F1748" s="95" t="s">
        <v>221</v>
      </c>
      <c r="G1748" s="92"/>
      <c r="H1748" s="95" t="s">
        <v>297</v>
      </c>
      <c r="I1748" s="97">
        <v>62.027999999999999</v>
      </c>
    </row>
    <row r="1749" spans="1:9" x14ac:dyDescent="0.25">
      <c r="A1749" s="92" t="s">
        <v>222</v>
      </c>
      <c r="B1749" s="93">
        <v>45963.40300554398</v>
      </c>
      <c r="C1749" s="94" t="s">
        <v>261</v>
      </c>
      <c r="D1749" s="95" t="s">
        <v>206</v>
      </c>
      <c r="E1749" s="95" t="s">
        <v>296</v>
      </c>
      <c r="F1749" s="95" t="s">
        <v>221</v>
      </c>
      <c r="G1749" s="92"/>
      <c r="H1749" s="95" t="s">
        <v>297</v>
      </c>
      <c r="I1749" s="97">
        <v>61.838999999999999</v>
      </c>
    </row>
    <row r="1750" spans="1:9" x14ac:dyDescent="0.25">
      <c r="A1750" s="92" t="s">
        <v>222</v>
      </c>
      <c r="B1750" s="93">
        <v>45963.404470300928</v>
      </c>
      <c r="C1750" s="94" t="s">
        <v>261</v>
      </c>
      <c r="D1750" s="95" t="s">
        <v>206</v>
      </c>
      <c r="E1750" s="95" t="s">
        <v>296</v>
      </c>
      <c r="F1750" s="95" t="s">
        <v>221</v>
      </c>
      <c r="G1750" s="92"/>
      <c r="H1750" s="95" t="s">
        <v>297</v>
      </c>
      <c r="I1750" s="97">
        <v>126.57</v>
      </c>
    </row>
    <row r="1751" spans="1:9" x14ac:dyDescent="0.25">
      <c r="A1751" s="92" t="s">
        <v>222</v>
      </c>
      <c r="B1751" s="93">
        <v>45963.405190393518</v>
      </c>
      <c r="C1751" s="94" t="s">
        <v>261</v>
      </c>
      <c r="D1751" s="95" t="s">
        <v>206</v>
      </c>
      <c r="E1751" s="95" t="s">
        <v>296</v>
      </c>
      <c r="F1751" s="95" t="s">
        <v>221</v>
      </c>
      <c r="G1751" s="92"/>
      <c r="H1751" s="95" t="s">
        <v>297</v>
      </c>
      <c r="I1751" s="97">
        <v>62.206000000000003</v>
      </c>
    </row>
    <row r="1752" spans="1:9" x14ac:dyDescent="0.25">
      <c r="A1752" s="92" t="s">
        <v>222</v>
      </c>
      <c r="B1752" s="93">
        <v>45963.405913055554</v>
      </c>
      <c r="C1752" s="94" t="s">
        <v>261</v>
      </c>
      <c r="D1752" s="95" t="s">
        <v>206</v>
      </c>
      <c r="E1752" s="95" t="s">
        <v>296</v>
      </c>
      <c r="F1752" s="95" t="s">
        <v>221</v>
      </c>
      <c r="G1752" s="92"/>
      <c r="H1752" s="95" t="s">
        <v>297</v>
      </c>
      <c r="I1752" s="97">
        <v>62.441000000000003</v>
      </c>
    </row>
    <row r="1753" spans="1:9" x14ac:dyDescent="0.25">
      <c r="A1753" s="92" t="s">
        <v>222</v>
      </c>
      <c r="B1753" s="93">
        <v>45963.406645891198</v>
      </c>
      <c r="C1753" s="94" t="s">
        <v>261</v>
      </c>
      <c r="D1753" s="95" t="s">
        <v>206</v>
      </c>
      <c r="E1753" s="95" t="s">
        <v>296</v>
      </c>
      <c r="F1753" s="95" t="s">
        <v>221</v>
      </c>
      <c r="G1753" s="92"/>
      <c r="H1753" s="95" t="s">
        <v>297</v>
      </c>
      <c r="I1753" s="97">
        <v>63.319000000000003</v>
      </c>
    </row>
    <row r="1754" spans="1:9" x14ac:dyDescent="0.25">
      <c r="A1754" s="92" t="s">
        <v>222</v>
      </c>
      <c r="B1754" s="93">
        <v>45963.407364861108</v>
      </c>
      <c r="C1754" s="94" t="s">
        <v>261</v>
      </c>
      <c r="D1754" s="95" t="s">
        <v>206</v>
      </c>
      <c r="E1754" s="95" t="s">
        <v>296</v>
      </c>
      <c r="F1754" s="95" t="s">
        <v>221</v>
      </c>
      <c r="G1754" s="92"/>
      <c r="H1754" s="95" t="s">
        <v>297</v>
      </c>
      <c r="I1754" s="97">
        <v>62.131</v>
      </c>
    </row>
    <row r="1755" spans="1:9" x14ac:dyDescent="0.25">
      <c r="A1755" s="92" t="s">
        <v>222</v>
      </c>
      <c r="B1755" s="93">
        <v>45963.4080875</v>
      </c>
      <c r="C1755" s="94" t="s">
        <v>261</v>
      </c>
      <c r="D1755" s="95" t="s">
        <v>206</v>
      </c>
      <c r="E1755" s="95" t="s">
        <v>296</v>
      </c>
      <c r="F1755" s="95" t="s">
        <v>221</v>
      </c>
      <c r="G1755" s="92"/>
      <c r="H1755" s="95" t="s">
        <v>297</v>
      </c>
      <c r="I1755" s="97">
        <v>62.433999999999997</v>
      </c>
    </row>
    <row r="1756" spans="1:9" x14ac:dyDescent="0.25">
      <c r="A1756" s="92" t="s">
        <v>222</v>
      </c>
      <c r="B1756" s="93">
        <v>45963.408808067128</v>
      </c>
      <c r="C1756" s="94" t="s">
        <v>261</v>
      </c>
      <c r="D1756" s="95" t="s">
        <v>206</v>
      </c>
      <c r="E1756" s="95" t="s">
        <v>296</v>
      </c>
      <c r="F1756" s="95" t="s">
        <v>221</v>
      </c>
      <c r="G1756" s="92"/>
      <c r="H1756" s="95" t="s">
        <v>297</v>
      </c>
      <c r="I1756" s="97">
        <v>62.262</v>
      </c>
    </row>
    <row r="1757" spans="1:9" x14ac:dyDescent="0.25">
      <c r="A1757" s="92" t="s">
        <v>222</v>
      </c>
      <c r="B1757" s="93">
        <v>45963.40957747685</v>
      </c>
      <c r="C1757" s="94" t="s">
        <v>261</v>
      </c>
      <c r="D1757" s="95" t="s">
        <v>206</v>
      </c>
      <c r="E1757" s="95" t="s">
        <v>296</v>
      </c>
      <c r="F1757" s="95" t="s">
        <v>221</v>
      </c>
      <c r="G1757" s="92"/>
      <c r="H1757" s="95" t="s">
        <v>297</v>
      </c>
      <c r="I1757" s="97">
        <v>66.477999999999994</v>
      </c>
    </row>
    <row r="1758" spans="1:9" x14ac:dyDescent="0.25">
      <c r="A1758" s="92" t="s">
        <v>222</v>
      </c>
      <c r="B1758" s="93">
        <v>45963.410304756944</v>
      </c>
      <c r="C1758" s="94" t="s">
        <v>261</v>
      </c>
      <c r="D1758" s="95" t="s">
        <v>206</v>
      </c>
      <c r="E1758" s="95" t="s">
        <v>296</v>
      </c>
      <c r="F1758" s="95" t="s">
        <v>221</v>
      </c>
      <c r="G1758" s="92"/>
      <c r="H1758" s="95" t="s">
        <v>297</v>
      </c>
      <c r="I1758" s="97">
        <v>62.834000000000003</v>
      </c>
    </row>
    <row r="1759" spans="1:9" x14ac:dyDescent="0.25">
      <c r="A1759" s="92" t="s">
        <v>222</v>
      </c>
      <c r="B1759" s="93">
        <v>45963.411021851847</v>
      </c>
      <c r="C1759" s="94" t="s">
        <v>261</v>
      </c>
      <c r="D1759" s="95" t="s">
        <v>206</v>
      </c>
      <c r="E1759" s="95" t="s">
        <v>296</v>
      </c>
      <c r="F1759" s="95" t="s">
        <v>221</v>
      </c>
      <c r="G1759" s="92"/>
      <c r="H1759" s="95" t="s">
        <v>297</v>
      </c>
      <c r="I1759" s="97">
        <v>61.970999999999997</v>
      </c>
    </row>
    <row r="1760" spans="1:9" x14ac:dyDescent="0.25">
      <c r="A1760" s="92" t="s">
        <v>222</v>
      </c>
      <c r="B1760" s="93">
        <v>45963.411751921296</v>
      </c>
      <c r="C1760" s="94" t="s">
        <v>261</v>
      </c>
      <c r="D1760" s="95" t="s">
        <v>206</v>
      </c>
      <c r="E1760" s="95" t="s">
        <v>296</v>
      </c>
      <c r="F1760" s="95" t="s">
        <v>221</v>
      </c>
      <c r="G1760" s="92"/>
      <c r="H1760" s="95" t="s">
        <v>297</v>
      </c>
      <c r="I1760" s="97">
        <v>63.066000000000003</v>
      </c>
    </row>
    <row r="1761" spans="1:9" x14ac:dyDescent="0.25">
      <c r="A1761" s="92" t="s">
        <v>222</v>
      </c>
      <c r="B1761" s="93">
        <v>45963.41247225694</v>
      </c>
      <c r="C1761" s="94" t="s">
        <v>261</v>
      </c>
      <c r="D1761" s="95" t="s">
        <v>206</v>
      </c>
      <c r="E1761" s="95" t="s">
        <v>296</v>
      </c>
      <c r="F1761" s="95" t="s">
        <v>221</v>
      </c>
      <c r="G1761" s="92"/>
      <c r="H1761" s="95" t="s">
        <v>297</v>
      </c>
      <c r="I1761" s="97">
        <v>62.253</v>
      </c>
    </row>
    <row r="1762" spans="1:9" x14ac:dyDescent="0.25">
      <c r="A1762" s="92" t="s">
        <v>222</v>
      </c>
      <c r="B1762" s="93">
        <v>45963.413201643518</v>
      </c>
      <c r="C1762" s="94" t="s">
        <v>261</v>
      </c>
      <c r="D1762" s="95" t="s">
        <v>206</v>
      </c>
      <c r="E1762" s="95" t="s">
        <v>296</v>
      </c>
      <c r="F1762" s="95" t="s">
        <v>221</v>
      </c>
      <c r="G1762" s="92"/>
      <c r="H1762" s="95" t="s">
        <v>297</v>
      </c>
      <c r="I1762" s="97">
        <v>63.021000000000001</v>
      </c>
    </row>
    <row r="1763" spans="1:9" x14ac:dyDescent="0.25">
      <c r="A1763" s="92" t="s">
        <v>222</v>
      </c>
      <c r="B1763" s="93">
        <v>45963.413930983792</v>
      </c>
      <c r="C1763" s="94" t="s">
        <v>261</v>
      </c>
      <c r="D1763" s="95" t="s">
        <v>206</v>
      </c>
      <c r="E1763" s="95" t="s">
        <v>296</v>
      </c>
      <c r="F1763" s="95" t="s">
        <v>221</v>
      </c>
      <c r="G1763" s="92"/>
      <c r="H1763" s="95" t="s">
        <v>297</v>
      </c>
      <c r="I1763" s="97">
        <v>63.009</v>
      </c>
    </row>
    <row r="1764" spans="1:9" x14ac:dyDescent="0.25">
      <c r="A1764" s="92" t="s">
        <v>222</v>
      </c>
      <c r="B1764" s="93">
        <v>45963.414651550927</v>
      </c>
      <c r="C1764" s="94" t="s">
        <v>261</v>
      </c>
      <c r="D1764" s="95" t="s">
        <v>206</v>
      </c>
      <c r="E1764" s="95" t="s">
        <v>296</v>
      </c>
      <c r="F1764" s="95" t="s">
        <v>221</v>
      </c>
      <c r="G1764" s="92"/>
      <c r="H1764" s="95" t="s">
        <v>297</v>
      </c>
      <c r="I1764" s="97">
        <v>62.259</v>
      </c>
    </row>
    <row r="1765" spans="1:9" x14ac:dyDescent="0.25">
      <c r="A1765" s="92" t="s">
        <v>222</v>
      </c>
      <c r="B1765" s="93">
        <v>45963.415369374998</v>
      </c>
      <c r="C1765" s="94" t="s">
        <v>261</v>
      </c>
      <c r="D1765" s="95" t="s">
        <v>206</v>
      </c>
      <c r="E1765" s="95" t="s">
        <v>296</v>
      </c>
      <c r="F1765" s="95" t="s">
        <v>221</v>
      </c>
      <c r="G1765" s="92"/>
      <c r="H1765" s="95" t="s">
        <v>297</v>
      </c>
      <c r="I1765" s="97">
        <v>62.021000000000001</v>
      </c>
    </row>
    <row r="1766" spans="1:9" x14ac:dyDescent="0.25">
      <c r="A1766" s="92" t="s">
        <v>222</v>
      </c>
      <c r="B1766" s="93">
        <v>45963.416097557871</v>
      </c>
      <c r="C1766" s="94" t="s">
        <v>261</v>
      </c>
      <c r="D1766" s="95" t="s">
        <v>206</v>
      </c>
      <c r="E1766" s="95" t="s">
        <v>296</v>
      </c>
      <c r="F1766" s="95" t="s">
        <v>221</v>
      </c>
      <c r="G1766" s="92"/>
      <c r="H1766" s="95" t="s">
        <v>297</v>
      </c>
      <c r="I1766" s="97">
        <v>62.929000000000002</v>
      </c>
    </row>
    <row r="1767" spans="1:9" x14ac:dyDescent="0.25">
      <c r="A1767" s="92" t="s">
        <v>222</v>
      </c>
      <c r="B1767" s="93">
        <v>45963.416824837965</v>
      </c>
      <c r="C1767" s="94" t="s">
        <v>261</v>
      </c>
      <c r="D1767" s="95" t="s">
        <v>206</v>
      </c>
      <c r="E1767" s="95" t="s">
        <v>296</v>
      </c>
      <c r="F1767" s="95" t="s">
        <v>221</v>
      </c>
      <c r="G1767" s="92"/>
      <c r="H1767" s="95" t="s">
        <v>297</v>
      </c>
      <c r="I1767" s="97">
        <v>62.838999999999999</v>
      </c>
    </row>
    <row r="1768" spans="1:9" x14ac:dyDescent="0.25">
      <c r="A1768" s="92" t="s">
        <v>222</v>
      </c>
      <c r="B1768" s="93">
        <v>45963.418293530092</v>
      </c>
      <c r="C1768" s="94" t="s">
        <v>261</v>
      </c>
      <c r="D1768" s="95" t="s">
        <v>206</v>
      </c>
      <c r="E1768" s="95" t="s">
        <v>296</v>
      </c>
      <c r="F1768" s="95" t="s">
        <v>221</v>
      </c>
      <c r="G1768" s="92"/>
      <c r="H1768" s="95" t="s">
        <v>297</v>
      </c>
      <c r="I1768" s="97">
        <v>126.9</v>
      </c>
    </row>
    <row r="1769" spans="1:9" x14ac:dyDescent="0.25">
      <c r="A1769" s="92" t="s">
        <v>222</v>
      </c>
      <c r="B1769" s="93">
        <v>45963.419028680553</v>
      </c>
      <c r="C1769" s="94" t="s">
        <v>261</v>
      </c>
      <c r="D1769" s="95" t="s">
        <v>206</v>
      </c>
      <c r="E1769" s="95" t="s">
        <v>296</v>
      </c>
      <c r="F1769" s="95" t="s">
        <v>221</v>
      </c>
      <c r="G1769" s="92"/>
      <c r="H1769" s="95" t="s">
        <v>297</v>
      </c>
      <c r="I1769" s="97">
        <v>63.512</v>
      </c>
    </row>
    <row r="1770" spans="1:9" x14ac:dyDescent="0.25">
      <c r="A1770" s="92" t="s">
        <v>222</v>
      </c>
      <c r="B1770" s="93">
        <v>45963.419759895834</v>
      </c>
      <c r="C1770" s="94" t="s">
        <v>261</v>
      </c>
      <c r="D1770" s="95" t="s">
        <v>206</v>
      </c>
      <c r="E1770" s="95" t="s">
        <v>296</v>
      </c>
      <c r="F1770" s="95" t="s">
        <v>221</v>
      </c>
      <c r="G1770" s="92"/>
      <c r="H1770" s="95" t="s">
        <v>297</v>
      </c>
      <c r="I1770" s="97">
        <v>63.097000000000001</v>
      </c>
    </row>
    <row r="1771" spans="1:9" x14ac:dyDescent="0.25">
      <c r="A1771" s="92" t="s">
        <v>222</v>
      </c>
      <c r="B1771" s="93">
        <v>45963.420478611108</v>
      </c>
      <c r="C1771" s="94" t="s">
        <v>261</v>
      </c>
      <c r="D1771" s="95" t="s">
        <v>206</v>
      </c>
      <c r="E1771" s="95" t="s">
        <v>296</v>
      </c>
      <c r="F1771" s="95" t="s">
        <v>221</v>
      </c>
      <c r="G1771" s="92"/>
      <c r="H1771" s="95" t="s">
        <v>297</v>
      </c>
      <c r="I1771" s="97">
        <v>62.186</v>
      </c>
    </row>
    <row r="1772" spans="1:9" x14ac:dyDescent="0.25">
      <c r="A1772" s="92" t="s">
        <v>222</v>
      </c>
      <c r="B1772" s="93">
        <v>45963.42119940972</v>
      </c>
      <c r="C1772" s="94" t="s">
        <v>261</v>
      </c>
      <c r="D1772" s="95" t="s">
        <v>206</v>
      </c>
      <c r="E1772" s="95" t="s">
        <v>296</v>
      </c>
      <c r="F1772" s="95" t="s">
        <v>221</v>
      </c>
      <c r="G1772" s="92"/>
      <c r="H1772" s="95" t="s">
        <v>297</v>
      </c>
      <c r="I1772" s="97">
        <v>62.281999999999996</v>
      </c>
    </row>
    <row r="1773" spans="1:9" x14ac:dyDescent="0.25">
      <c r="A1773" s="92" t="s">
        <v>222</v>
      </c>
      <c r="B1773" s="93">
        <v>45963.421938749998</v>
      </c>
      <c r="C1773" s="94" t="s">
        <v>261</v>
      </c>
      <c r="D1773" s="95" t="s">
        <v>206</v>
      </c>
      <c r="E1773" s="95" t="s">
        <v>296</v>
      </c>
      <c r="F1773" s="95" t="s">
        <v>221</v>
      </c>
      <c r="G1773" s="92"/>
      <c r="H1773" s="95" t="s">
        <v>297</v>
      </c>
      <c r="I1773" s="97">
        <v>63.872999999999998</v>
      </c>
    </row>
    <row r="1774" spans="1:9" x14ac:dyDescent="0.25">
      <c r="A1774" s="92" t="s">
        <v>222</v>
      </c>
      <c r="B1774" s="93">
        <v>45963.42266300926</v>
      </c>
      <c r="C1774" s="94" t="s">
        <v>261</v>
      </c>
      <c r="D1774" s="95" t="s">
        <v>206</v>
      </c>
      <c r="E1774" s="95" t="s">
        <v>296</v>
      </c>
      <c r="F1774" s="95" t="s">
        <v>221</v>
      </c>
      <c r="G1774" s="92"/>
      <c r="H1774" s="95" t="s">
        <v>297</v>
      </c>
      <c r="I1774" s="97">
        <v>62.588999999999999</v>
      </c>
    </row>
    <row r="1775" spans="1:9" x14ac:dyDescent="0.25">
      <c r="A1775" s="92" t="s">
        <v>222</v>
      </c>
      <c r="B1775" s="93">
        <v>45963.42339329861</v>
      </c>
      <c r="C1775" s="94" t="s">
        <v>261</v>
      </c>
      <c r="D1775" s="95" t="s">
        <v>206</v>
      </c>
      <c r="E1775" s="95" t="s">
        <v>296</v>
      </c>
      <c r="F1775" s="95" t="s">
        <v>221</v>
      </c>
      <c r="G1775" s="92"/>
      <c r="H1775" s="95" t="s">
        <v>297</v>
      </c>
      <c r="I1775" s="97">
        <v>63.103000000000002</v>
      </c>
    </row>
    <row r="1776" spans="1:9" x14ac:dyDescent="0.25">
      <c r="A1776" s="92" t="s">
        <v>222</v>
      </c>
      <c r="B1776" s="93">
        <v>45963.424129374995</v>
      </c>
      <c r="C1776" s="94" t="s">
        <v>261</v>
      </c>
      <c r="D1776" s="95" t="s">
        <v>206</v>
      </c>
      <c r="E1776" s="95" t="s">
        <v>296</v>
      </c>
      <c r="F1776" s="95" t="s">
        <v>221</v>
      </c>
      <c r="G1776" s="92"/>
      <c r="H1776" s="95" t="s">
        <v>297</v>
      </c>
      <c r="I1776" s="97">
        <v>63.595999999999997</v>
      </c>
    </row>
    <row r="1777" spans="1:9" x14ac:dyDescent="0.25">
      <c r="A1777" s="92" t="s">
        <v>222</v>
      </c>
      <c r="B1777" s="93">
        <v>45963.424860590276</v>
      </c>
      <c r="C1777" s="94" t="s">
        <v>261</v>
      </c>
      <c r="D1777" s="95" t="s">
        <v>206</v>
      </c>
      <c r="E1777" s="95" t="s">
        <v>296</v>
      </c>
      <c r="F1777" s="95" t="s">
        <v>221</v>
      </c>
      <c r="G1777" s="92"/>
      <c r="H1777" s="95" t="s">
        <v>297</v>
      </c>
      <c r="I1777" s="97">
        <v>63.173999999999999</v>
      </c>
    </row>
    <row r="1778" spans="1:9" x14ac:dyDescent="0.25">
      <c r="A1778" s="92" t="s">
        <v>222</v>
      </c>
      <c r="B1778" s="93">
        <v>45963.425583703705</v>
      </c>
      <c r="C1778" s="94" t="s">
        <v>261</v>
      </c>
      <c r="D1778" s="95" t="s">
        <v>206</v>
      </c>
      <c r="E1778" s="95" t="s">
        <v>296</v>
      </c>
      <c r="F1778" s="95" t="s">
        <v>221</v>
      </c>
      <c r="G1778" s="92"/>
      <c r="H1778" s="95" t="s">
        <v>297</v>
      </c>
      <c r="I1778" s="97">
        <v>62.484000000000002</v>
      </c>
    </row>
    <row r="1779" spans="1:9" x14ac:dyDescent="0.25">
      <c r="A1779" s="92" t="s">
        <v>222</v>
      </c>
      <c r="B1779" s="93">
        <v>45963.426322557869</v>
      </c>
      <c r="C1779" s="94" t="s">
        <v>261</v>
      </c>
      <c r="D1779" s="95" t="s">
        <v>206</v>
      </c>
      <c r="E1779" s="95" t="s">
        <v>296</v>
      </c>
      <c r="F1779" s="95" t="s">
        <v>221</v>
      </c>
      <c r="G1779" s="92"/>
      <c r="H1779" s="95" t="s">
        <v>297</v>
      </c>
      <c r="I1779" s="97">
        <v>63.841000000000001</v>
      </c>
    </row>
    <row r="1780" spans="1:9" x14ac:dyDescent="0.25">
      <c r="A1780" s="92" t="s">
        <v>222</v>
      </c>
      <c r="B1780" s="93">
        <v>45963.427052395833</v>
      </c>
      <c r="C1780" s="94" t="s">
        <v>261</v>
      </c>
      <c r="D1780" s="95" t="s">
        <v>206</v>
      </c>
      <c r="E1780" s="95" t="s">
        <v>296</v>
      </c>
      <c r="F1780" s="95" t="s">
        <v>221</v>
      </c>
      <c r="G1780" s="92"/>
      <c r="H1780" s="95" t="s">
        <v>297</v>
      </c>
      <c r="I1780" s="97">
        <v>63.06</v>
      </c>
    </row>
    <row r="1781" spans="1:9" x14ac:dyDescent="0.25">
      <c r="A1781" s="92" t="s">
        <v>222</v>
      </c>
      <c r="B1781" s="93">
        <v>45963.428541446759</v>
      </c>
      <c r="C1781" s="94" t="s">
        <v>261</v>
      </c>
      <c r="D1781" s="95" t="s">
        <v>206</v>
      </c>
      <c r="E1781" s="95" t="s">
        <v>296</v>
      </c>
      <c r="F1781" s="95" t="s">
        <v>221</v>
      </c>
      <c r="G1781" s="92"/>
      <c r="H1781" s="95" t="s">
        <v>297</v>
      </c>
      <c r="I1781" s="97">
        <v>128.66800000000001</v>
      </c>
    </row>
    <row r="1782" spans="1:9" x14ac:dyDescent="0.25">
      <c r="A1782" s="92" t="s">
        <v>222</v>
      </c>
      <c r="B1782" s="93">
        <v>45963.429290717591</v>
      </c>
      <c r="C1782" s="94" t="s">
        <v>261</v>
      </c>
      <c r="D1782" s="95" t="s">
        <v>206</v>
      </c>
      <c r="E1782" s="95" t="s">
        <v>296</v>
      </c>
      <c r="F1782" s="95" t="s">
        <v>221</v>
      </c>
      <c r="G1782" s="92"/>
      <c r="H1782" s="95" t="s">
        <v>297</v>
      </c>
      <c r="I1782" s="97">
        <v>64.725999999999999</v>
      </c>
    </row>
    <row r="1783" spans="1:9" x14ac:dyDescent="0.25">
      <c r="A1783" s="92" t="s">
        <v>222</v>
      </c>
      <c r="B1783" s="93">
        <v>45963.430025868052</v>
      </c>
      <c r="C1783" s="94" t="s">
        <v>261</v>
      </c>
      <c r="D1783" s="95" t="s">
        <v>206</v>
      </c>
      <c r="E1783" s="95" t="s">
        <v>296</v>
      </c>
      <c r="F1783" s="95" t="s">
        <v>221</v>
      </c>
      <c r="G1783" s="92"/>
      <c r="H1783" s="95" t="s">
        <v>297</v>
      </c>
      <c r="I1783" s="97">
        <v>63.521999999999998</v>
      </c>
    </row>
    <row r="1784" spans="1:9" x14ac:dyDescent="0.25">
      <c r="A1784" s="92" t="s">
        <v>222</v>
      </c>
      <c r="B1784" s="93">
        <v>45963.430789270831</v>
      </c>
      <c r="C1784" s="94" t="s">
        <v>261</v>
      </c>
      <c r="D1784" s="95" t="s">
        <v>206</v>
      </c>
      <c r="E1784" s="95" t="s">
        <v>296</v>
      </c>
      <c r="F1784" s="95" t="s">
        <v>221</v>
      </c>
      <c r="G1784" s="92"/>
      <c r="H1784" s="95" t="s">
        <v>297</v>
      </c>
      <c r="I1784" s="97">
        <v>65.968000000000004</v>
      </c>
    </row>
    <row r="1785" spans="1:9" x14ac:dyDescent="0.25">
      <c r="A1785" s="92" t="s">
        <v>222</v>
      </c>
      <c r="B1785" s="93">
        <v>45963.43153159722</v>
      </c>
      <c r="C1785" s="94" t="s">
        <v>261</v>
      </c>
      <c r="D1785" s="95" t="s">
        <v>206</v>
      </c>
      <c r="E1785" s="95" t="s">
        <v>296</v>
      </c>
      <c r="F1785" s="95" t="s">
        <v>221</v>
      </c>
      <c r="G1785" s="92"/>
      <c r="H1785" s="95" t="s">
        <v>297</v>
      </c>
      <c r="I1785" s="97">
        <v>64.144000000000005</v>
      </c>
    </row>
    <row r="1786" spans="1:9" x14ac:dyDescent="0.25">
      <c r="A1786" s="92" t="s">
        <v>222</v>
      </c>
      <c r="B1786" s="93">
        <v>45963.432272534723</v>
      </c>
      <c r="C1786" s="94" t="s">
        <v>261</v>
      </c>
      <c r="D1786" s="95" t="s">
        <v>206</v>
      </c>
      <c r="E1786" s="95" t="s">
        <v>296</v>
      </c>
      <c r="F1786" s="95" t="s">
        <v>221</v>
      </c>
      <c r="G1786" s="92"/>
      <c r="H1786" s="95" t="s">
        <v>297</v>
      </c>
      <c r="I1786" s="97">
        <v>64.006</v>
      </c>
    </row>
    <row r="1787" spans="1:9" x14ac:dyDescent="0.25">
      <c r="A1787" s="92" t="s">
        <v>222</v>
      </c>
      <c r="B1787" s="93">
        <v>45963.433015092589</v>
      </c>
      <c r="C1787" s="94" t="s">
        <v>261</v>
      </c>
      <c r="D1787" s="95" t="s">
        <v>206</v>
      </c>
      <c r="E1787" s="95" t="s">
        <v>296</v>
      </c>
      <c r="F1787" s="95" t="s">
        <v>221</v>
      </c>
      <c r="G1787" s="92"/>
      <c r="H1787" s="95" t="s">
        <v>297</v>
      </c>
      <c r="I1787" s="97">
        <v>64.168000000000006</v>
      </c>
    </row>
    <row r="1788" spans="1:9" x14ac:dyDescent="0.25">
      <c r="A1788" s="92" t="s">
        <v>222</v>
      </c>
      <c r="B1788" s="93">
        <v>45963.433764363421</v>
      </c>
      <c r="C1788" s="94" t="s">
        <v>261</v>
      </c>
      <c r="D1788" s="95" t="s">
        <v>206</v>
      </c>
      <c r="E1788" s="95" t="s">
        <v>296</v>
      </c>
      <c r="F1788" s="95" t="s">
        <v>221</v>
      </c>
      <c r="G1788" s="92"/>
      <c r="H1788" s="95" t="s">
        <v>297</v>
      </c>
      <c r="I1788" s="97">
        <v>64.738</v>
      </c>
    </row>
    <row r="1789" spans="1:9" x14ac:dyDescent="0.25">
      <c r="A1789" s="92" t="s">
        <v>222</v>
      </c>
      <c r="B1789" s="93">
        <v>45963.434514791668</v>
      </c>
      <c r="C1789" s="94" t="s">
        <v>261</v>
      </c>
      <c r="D1789" s="95" t="s">
        <v>206</v>
      </c>
      <c r="E1789" s="95" t="s">
        <v>296</v>
      </c>
      <c r="F1789" s="95" t="s">
        <v>221</v>
      </c>
      <c r="G1789" s="92"/>
      <c r="H1789" s="95" t="s">
        <v>297</v>
      </c>
      <c r="I1789" s="97">
        <v>64.837999999999994</v>
      </c>
    </row>
    <row r="1790" spans="1:9" x14ac:dyDescent="0.25">
      <c r="A1790" s="92" t="s">
        <v>222</v>
      </c>
      <c r="B1790" s="93">
        <v>45963.435466840274</v>
      </c>
      <c r="C1790" s="94" t="s">
        <v>261</v>
      </c>
      <c r="D1790" s="95" t="s">
        <v>206</v>
      </c>
      <c r="E1790" s="95" t="s">
        <v>296</v>
      </c>
      <c r="F1790" s="95" t="s">
        <v>221</v>
      </c>
      <c r="G1790" s="92"/>
      <c r="H1790" s="95" t="s">
        <v>297</v>
      </c>
      <c r="I1790" s="97">
        <v>82.262</v>
      </c>
    </row>
    <row r="1791" spans="1:9" x14ac:dyDescent="0.25">
      <c r="A1791" s="92" t="s">
        <v>222</v>
      </c>
      <c r="B1791" s="93">
        <v>45963.436183240738</v>
      </c>
      <c r="C1791" s="94" t="s">
        <v>261</v>
      </c>
      <c r="D1791" s="95" t="s">
        <v>206</v>
      </c>
      <c r="E1791" s="95" t="s">
        <v>296</v>
      </c>
      <c r="F1791" s="95" t="s">
        <v>221</v>
      </c>
      <c r="G1791" s="92"/>
      <c r="H1791" s="95" t="s">
        <v>297</v>
      </c>
      <c r="I1791" s="97">
        <v>61.899000000000001</v>
      </c>
    </row>
    <row r="1792" spans="1:9" x14ac:dyDescent="0.25">
      <c r="A1792" s="92" t="s">
        <v>222</v>
      </c>
      <c r="B1792" s="93">
        <v>45963.436908912037</v>
      </c>
      <c r="C1792" s="94" t="s">
        <v>261</v>
      </c>
      <c r="D1792" s="95" t="s">
        <v>206</v>
      </c>
      <c r="E1792" s="95" t="s">
        <v>296</v>
      </c>
      <c r="F1792" s="95" t="s">
        <v>221</v>
      </c>
      <c r="G1792" s="92"/>
      <c r="H1792" s="95" t="s">
        <v>297</v>
      </c>
      <c r="I1792" s="97">
        <v>62.7</v>
      </c>
    </row>
    <row r="1793" spans="1:9" x14ac:dyDescent="0.25">
      <c r="A1793" s="92" t="s">
        <v>222</v>
      </c>
      <c r="B1793" s="93">
        <v>45963.437635717593</v>
      </c>
      <c r="C1793" s="94" t="s">
        <v>261</v>
      </c>
      <c r="D1793" s="95" t="s">
        <v>206</v>
      </c>
      <c r="E1793" s="95" t="s">
        <v>296</v>
      </c>
      <c r="F1793" s="95" t="s">
        <v>221</v>
      </c>
      <c r="G1793" s="92"/>
      <c r="H1793" s="95" t="s">
        <v>297</v>
      </c>
      <c r="I1793" s="97">
        <v>62.802999999999997</v>
      </c>
    </row>
    <row r="1794" spans="1:9" x14ac:dyDescent="0.25">
      <c r="A1794" s="92" t="s">
        <v>222</v>
      </c>
      <c r="B1794" s="93">
        <v>45963.438350729164</v>
      </c>
      <c r="C1794" s="94" t="s">
        <v>261</v>
      </c>
      <c r="D1794" s="95" t="s">
        <v>206</v>
      </c>
      <c r="E1794" s="95" t="s">
        <v>296</v>
      </c>
      <c r="F1794" s="95" t="s">
        <v>221</v>
      </c>
      <c r="G1794" s="92"/>
      <c r="H1794" s="95" t="s">
        <v>297</v>
      </c>
      <c r="I1794" s="97">
        <v>61.784999999999997</v>
      </c>
    </row>
    <row r="1795" spans="1:9" x14ac:dyDescent="0.25">
      <c r="A1795" s="92" t="s">
        <v>222</v>
      </c>
      <c r="B1795" s="93">
        <v>45963.439071990739</v>
      </c>
      <c r="C1795" s="94" t="s">
        <v>261</v>
      </c>
      <c r="D1795" s="95" t="s">
        <v>206</v>
      </c>
      <c r="E1795" s="95" t="s">
        <v>296</v>
      </c>
      <c r="F1795" s="95" t="s">
        <v>221</v>
      </c>
      <c r="G1795" s="92"/>
      <c r="H1795" s="95" t="s">
        <v>297</v>
      </c>
      <c r="I1795" s="97">
        <v>62.317</v>
      </c>
    </row>
    <row r="1796" spans="1:9" x14ac:dyDescent="0.25">
      <c r="A1796" s="92" t="s">
        <v>222</v>
      </c>
      <c r="B1796" s="93">
        <v>45963.439797662038</v>
      </c>
      <c r="C1796" s="94" t="s">
        <v>261</v>
      </c>
      <c r="D1796" s="95" t="s">
        <v>206</v>
      </c>
      <c r="E1796" s="95" t="s">
        <v>296</v>
      </c>
      <c r="F1796" s="95" t="s">
        <v>221</v>
      </c>
      <c r="G1796" s="92"/>
      <c r="H1796" s="95" t="s">
        <v>297</v>
      </c>
      <c r="I1796" s="97">
        <v>62.692999999999998</v>
      </c>
    </row>
    <row r="1797" spans="1:9" x14ac:dyDescent="0.25">
      <c r="A1797" s="92" t="s">
        <v>222</v>
      </c>
      <c r="B1797" s="93">
        <v>45963.440516157403</v>
      </c>
      <c r="C1797" s="94" t="s">
        <v>261</v>
      </c>
      <c r="D1797" s="95" t="s">
        <v>206</v>
      </c>
      <c r="E1797" s="95" t="s">
        <v>296</v>
      </c>
      <c r="F1797" s="95" t="s">
        <v>221</v>
      </c>
      <c r="G1797" s="92"/>
      <c r="H1797" s="95" t="s">
        <v>297</v>
      </c>
      <c r="I1797" s="97">
        <v>62.088999999999999</v>
      </c>
    </row>
    <row r="1798" spans="1:9" x14ac:dyDescent="0.25">
      <c r="A1798" s="92" t="s">
        <v>222</v>
      </c>
      <c r="B1798" s="93">
        <v>45963.441231851852</v>
      </c>
      <c r="C1798" s="94" t="s">
        <v>261</v>
      </c>
      <c r="D1798" s="95" t="s">
        <v>206</v>
      </c>
      <c r="E1798" s="95" t="s">
        <v>296</v>
      </c>
      <c r="F1798" s="95" t="s">
        <v>221</v>
      </c>
      <c r="G1798" s="92"/>
      <c r="H1798" s="95" t="s">
        <v>297</v>
      </c>
      <c r="I1798" s="97">
        <v>61.744</v>
      </c>
    </row>
    <row r="1799" spans="1:9" x14ac:dyDescent="0.25">
      <c r="A1799" s="92" t="s">
        <v>222</v>
      </c>
      <c r="B1799" s="93">
        <v>45963.441955208335</v>
      </c>
      <c r="C1799" s="94" t="s">
        <v>261</v>
      </c>
      <c r="D1799" s="95" t="s">
        <v>206</v>
      </c>
      <c r="E1799" s="95" t="s">
        <v>296</v>
      </c>
      <c r="F1799" s="95" t="s">
        <v>221</v>
      </c>
      <c r="G1799" s="92"/>
      <c r="H1799" s="95" t="s">
        <v>297</v>
      </c>
      <c r="I1799" s="97">
        <v>62.585999999999999</v>
      </c>
    </row>
    <row r="1800" spans="1:9" x14ac:dyDescent="0.25">
      <c r="A1800" s="92" t="s">
        <v>222</v>
      </c>
      <c r="B1800" s="93">
        <v>45963.443420648146</v>
      </c>
      <c r="C1800" s="94" t="s">
        <v>261</v>
      </c>
      <c r="D1800" s="95" t="s">
        <v>206</v>
      </c>
      <c r="E1800" s="95" t="s">
        <v>296</v>
      </c>
      <c r="F1800" s="95" t="s">
        <v>221</v>
      </c>
      <c r="G1800" s="92"/>
      <c r="H1800" s="95" t="s">
        <v>297</v>
      </c>
      <c r="I1800" s="97">
        <v>126.63200000000001</v>
      </c>
    </row>
    <row r="1801" spans="1:9" x14ac:dyDescent="0.25">
      <c r="A1801" s="92" t="s">
        <v>222</v>
      </c>
      <c r="B1801" s="93">
        <v>45963.444143298606</v>
      </c>
      <c r="C1801" s="94" t="s">
        <v>261</v>
      </c>
      <c r="D1801" s="95" t="s">
        <v>206</v>
      </c>
      <c r="E1801" s="95" t="s">
        <v>296</v>
      </c>
      <c r="F1801" s="95" t="s">
        <v>221</v>
      </c>
      <c r="G1801" s="92"/>
      <c r="H1801" s="95" t="s">
        <v>297</v>
      </c>
      <c r="I1801" s="97">
        <v>62.439</v>
      </c>
    </row>
    <row r="1802" spans="1:9" x14ac:dyDescent="0.25">
      <c r="A1802" s="92" t="s">
        <v>222</v>
      </c>
      <c r="B1802" s="93">
        <v>45963.444857858791</v>
      </c>
      <c r="C1802" s="94" t="s">
        <v>261</v>
      </c>
      <c r="D1802" s="95" t="s">
        <v>206</v>
      </c>
      <c r="E1802" s="95" t="s">
        <v>296</v>
      </c>
      <c r="F1802" s="95" t="s">
        <v>221</v>
      </c>
      <c r="G1802" s="92"/>
      <c r="H1802" s="95" t="s">
        <v>297</v>
      </c>
      <c r="I1802" s="97">
        <v>61.643000000000001</v>
      </c>
    </row>
    <row r="1803" spans="1:9" x14ac:dyDescent="0.25">
      <c r="A1803" s="92" t="s">
        <v>222</v>
      </c>
      <c r="B1803" s="93">
        <v>45963.445578182866</v>
      </c>
      <c r="C1803" s="94" t="s">
        <v>261</v>
      </c>
      <c r="D1803" s="95" t="s">
        <v>206</v>
      </c>
      <c r="E1803" s="95" t="s">
        <v>296</v>
      </c>
      <c r="F1803" s="95" t="s">
        <v>221</v>
      </c>
      <c r="G1803" s="92"/>
      <c r="H1803" s="95" t="s">
        <v>297</v>
      </c>
      <c r="I1803" s="97">
        <v>62.326999999999998</v>
      </c>
    </row>
    <row r="1804" spans="1:9" x14ac:dyDescent="0.25">
      <c r="A1804" s="92" t="s">
        <v>222</v>
      </c>
      <c r="B1804" s="93">
        <v>45963.44629112268</v>
      </c>
      <c r="C1804" s="94" t="s">
        <v>261</v>
      </c>
      <c r="D1804" s="95" t="s">
        <v>206</v>
      </c>
      <c r="E1804" s="95" t="s">
        <v>296</v>
      </c>
      <c r="F1804" s="95" t="s">
        <v>221</v>
      </c>
      <c r="G1804" s="92"/>
      <c r="H1804" s="95" t="s">
        <v>297</v>
      </c>
      <c r="I1804" s="97">
        <v>61.515000000000001</v>
      </c>
    </row>
    <row r="1805" spans="1:9" x14ac:dyDescent="0.25">
      <c r="A1805" s="92" t="s">
        <v>222</v>
      </c>
      <c r="B1805" s="93">
        <v>45963.447007060182</v>
      </c>
      <c r="C1805" s="94" t="s">
        <v>261</v>
      </c>
      <c r="D1805" s="95" t="s">
        <v>206</v>
      </c>
      <c r="E1805" s="95" t="s">
        <v>296</v>
      </c>
      <c r="F1805" s="95" t="s">
        <v>221</v>
      </c>
      <c r="G1805" s="92"/>
      <c r="H1805" s="95" t="s">
        <v>297</v>
      </c>
      <c r="I1805" s="97">
        <v>61.942</v>
      </c>
    </row>
    <row r="1806" spans="1:9" x14ac:dyDescent="0.25">
      <c r="A1806" s="92" t="s">
        <v>222</v>
      </c>
      <c r="B1806" s="93">
        <v>45963.447725324069</v>
      </c>
      <c r="C1806" s="94" t="s">
        <v>261</v>
      </c>
      <c r="D1806" s="95" t="s">
        <v>206</v>
      </c>
      <c r="E1806" s="95" t="s">
        <v>296</v>
      </c>
      <c r="F1806" s="95" t="s">
        <v>221</v>
      </c>
      <c r="G1806" s="92"/>
      <c r="H1806" s="95" t="s">
        <v>297</v>
      </c>
      <c r="I1806" s="97">
        <v>61.98</v>
      </c>
    </row>
    <row r="1807" spans="1:9" x14ac:dyDescent="0.25">
      <c r="A1807" s="92" t="s">
        <v>222</v>
      </c>
      <c r="B1807" s="93">
        <v>45963.448433854166</v>
      </c>
      <c r="C1807" s="94" t="s">
        <v>261</v>
      </c>
      <c r="D1807" s="95" t="s">
        <v>206</v>
      </c>
      <c r="E1807" s="95" t="s">
        <v>296</v>
      </c>
      <c r="F1807" s="95" t="s">
        <v>221</v>
      </c>
      <c r="G1807" s="92"/>
      <c r="H1807" s="95" t="s">
        <v>297</v>
      </c>
      <c r="I1807" s="97">
        <v>61.3</v>
      </c>
    </row>
    <row r="1808" spans="1:9" x14ac:dyDescent="0.25">
      <c r="A1808" s="92" t="s">
        <v>222</v>
      </c>
      <c r="B1808" s="93">
        <v>45963.449147939813</v>
      </c>
      <c r="C1808" s="94" t="s">
        <v>261</v>
      </c>
      <c r="D1808" s="95" t="s">
        <v>206</v>
      </c>
      <c r="E1808" s="95" t="s">
        <v>296</v>
      </c>
      <c r="F1808" s="95" t="s">
        <v>221</v>
      </c>
      <c r="G1808" s="92"/>
      <c r="H1808" s="95" t="s">
        <v>297</v>
      </c>
      <c r="I1808" s="97">
        <v>61.703000000000003</v>
      </c>
    </row>
    <row r="1809" spans="1:9" x14ac:dyDescent="0.25">
      <c r="A1809" s="92" t="s">
        <v>222</v>
      </c>
      <c r="B1809" s="93">
        <v>45963.44986364583</v>
      </c>
      <c r="C1809" s="94" t="s">
        <v>261</v>
      </c>
      <c r="D1809" s="95" t="s">
        <v>206</v>
      </c>
      <c r="E1809" s="95" t="s">
        <v>296</v>
      </c>
      <c r="F1809" s="95" t="s">
        <v>221</v>
      </c>
      <c r="G1809" s="92"/>
      <c r="H1809" s="95" t="s">
        <v>297</v>
      </c>
      <c r="I1809" s="97">
        <v>61.847000000000001</v>
      </c>
    </row>
    <row r="1810" spans="1:9" x14ac:dyDescent="0.25">
      <c r="A1810" s="92" t="s">
        <v>222</v>
      </c>
      <c r="B1810" s="93">
        <v>45963.450580509256</v>
      </c>
      <c r="C1810" s="94" t="s">
        <v>261</v>
      </c>
      <c r="D1810" s="95" t="s">
        <v>206</v>
      </c>
      <c r="E1810" s="95" t="s">
        <v>296</v>
      </c>
      <c r="F1810" s="95" t="s">
        <v>221</v>
      </c>
      <c r="G1810" s="92"/>
      <c r="H1810" s="95" t="s">
        <v>297</v>
      </c>
      <c r="I1810" s="97">
        <v>61.935000000000002</v>
      </c>
    </row>
    <row r="1811" spans="1:9" x14ac:dyDescent="0.25">
      <c r="A1811" s="92" t="s">
        <v>222</v>
      </c>
      <c r="B1811" s="93">
        <v>45963.451294363425</v>
      </c>
      <c r="C1811" s="94" t="s">
        <v>261</v>
      </c>
      <c r="D1811" s="95" t="s">
        <v>206</v>
      </c>
      <c r="E1811" s="95" t="s">
        <v>296</v>
      </c>
      <c r="F1811" s="95" t="s">
        <v>221</v>
      </c>
      <c r="G1811" s="92"/>
      <c r="H1811" s="95" t="s">
        <v>297</v>
      </c>
      <c r="I1811" s="97">
        <v>61.69</v>
      </c>
    </row>
    <row r="1812" spans="1:9" x14ac:dyDescent="0.25">
      <c r="A1812" s="92" t="s">
        <v>222</v>
      </c>
      <c r="B1812" s="93">
        <v>45963.45200892361</v>
      </c>
      <c r="C1812" s="94" t="s">
        <v>261</v>
      </c>
      <c r="D1812" s="95" t="s">
        <v>206</v>
      </c>
      <c r="E1812" s="95" t="s">
        <v>296</v>
      </c>
      <c r="F1812" s="95" t="s">
        <v>221</v>
      </c>
      <c r="G1812" s="92"/>
      <c r="H1812" s="95" t="s">
        <v>297</v>
      </c>
      <c r="I1812" s="97">
        <v>61.738</v>
      </c>
    </row>
    <row r="1813" spans="1:9" x14ac:dyDescent="0.25">
      <c r="A1813" s="92" t="s">
        <v>222</v>
      </c>
      <c r="B1813" s="93">
        <v>45963.452733425926</v>
      </c>
      <c r="C1813" s="94" t="s">
        <v>261</v>
      </c>
      <c r="D1813" s="95" t="s">
        <v>206</v>
      </c>
      <c r="E1813" s="95" t="s">
        <v>296</v>
      </c>
      <c r="F1813" s="95" t="s">
        <v>221</v>
      </c>
      <c r="G1813" s="92"/>
      <c r="H1813" s="95" t="s">
        <v>297</v>
      </c>
      <c r="I1813" s="97">
        <v>62.591000000000001</v>
      </c>
    </row>
    <row r="1814" spans="1:9" x14ac:dyDescent="0.25">
      <c r="A1814" s="92" t="s">
        <v>222</v>
      </c>
      <c r="B1814" s="93">
        <v>45963.453446134256</v>
      </c>
      <c r="C1814" s="94" t="s">
        <v>261</v>
      </c>
      <c r="D1814" s="95" t="s">
        <v>206</v>
      </c>
      <c r="E1814" s="95" t="s">
        <v>296</v>
      </c>
      <c r="F1814" s="95" t="s">
        <v>221</v>
      </c>
      <c r="G1814" s="92"/>
      <c r="H1814" s="95" t="s">
        <v>297</v>
      </c>
      <c r="I1814" s="97">
        <v>61.573999999999998</v>
      </c>
    </row>
    <row r="1815" spans="1:9" x14ac:dyDescent="0.25">
      <c r="A1815" s="92" t="s">
        <v>222</v>
      </c>
      <c r="B1815" s="93">
        <v>45963.454160902773</v>
      </c>
      <c r="C1815" s="94" t="s">
        <v>261</v>
      </c>
      <c r="D1815" s="95" t="s">
        <v>206</v>
      </c>
      <c r="E1815" s="95" t="s">
        <v>296</v>
      </c>
      <c r="F1815" s="95" t="s">
        <v>221</v>
      </c>
      <c r="G1815" s="92"/>
      <c r="H1815" s="95" t="s">
        <v>297</v>
      </c>
      <c r="I1815" s="97">
        <v>61.76</v>
      </c>
    </row>
    <row r="1816" spans="1:9" x14ac:dyDescent="0.25">
      <c r="A1816" s="92" t="s">
        <v>222</v>
      </c>
      <c r="B1816" s="93">
        <v>45963.454880092591</v>
      </c>
      <c r="C1816" s="94" t="s">
        <v>261</v>
      </c>
      <c r="D1816" s="95" t="s">
        <v>206</v>
      </c>
      <c r="E1816" s="95" t="s">
        <v>296</v>
      </c>
      <c r="F1816" s="95" t="s">
        <v>221</v>
      </c>
      <c r="G1816" s="92"/>
      <c r="H1816" s="95" t="s">
        <v>297</v>
      </c>
      <c r="I1816" s="97">
        <v>62.146000000000001</v>
      </c>
    </row>
    <row r="1817" spans="1:9" x14ac:dyDescent="0.25">
      <c r="A1817" s="92" t="s">
        <v>222</v>
      </c>
      <c r="B1817" s="93">
        <v>45963.455605763884</v>
      </c>
      <c r="C1817" s="94" t="s">
        <v>261</v>
      </c>
      <c r="D1817" s="95" t="s">
        <v>206</v>
      </c>
      <c r="E1817" s="95" t="s">
        <v>296</v>
      </c>
      <c r="F1817" s="95" t="s">
        <v>221</v>
      </c>
      <c r="G1817" s="92"/>
      <c r="H1817" s="95" t="s">
        <v>297</v>
      </c>
      <c r="I1817" s="97">
        <v>62.704000000000001</v>
      </c>
    </row>
    <row r="1818" spans="1:9" x14ac:dyDescent="0.25">
      <c r="A1818" s="92" t="s">
        <v>222</v>
      </c>
      <c r="B1818" s="93">
        <v>45963.456326319443</v>
      </c>
      <c r="C1818" s="94" t="s">
        <v>261</v>
      </c>
      <c r="D1818" s="95" t="s">
        <v>206</v>
      </c>
      <c r="E1818" s="95" t="s">
        <v>296</v>
      </c>
      <c r="F1818" s="95" t="s">
        <v>221</v>
      </c>
      <c r="G1818" s="92"/>
      <c r="H1818" s="95" t="s">
        <v>297</v>
      </c>
      <c r="I1818" s="97">
        <v>62.256</v>
      </c>
    </row>
    <row r="1819" spans="1:9" x14ac:dyDescent="0.25">
      <c r="A1819" s="92" t="s">
        <v>222</v>
      </c>
      <c r="B1819" s="93">
        <v>45963.457052465274</v>
      </c>
      <c r="C1819" s="94" t="s">
        <v>261</v>
      </c>
      <c r="D1819" s="95" t="s">
        <v>206</v>
      </c>
      <c r="E1819" s="95" t="s">
        <v>296</v>
      </c>
      <c r="F1819" s="95" t="s">
        <v>221</v>
      </c>
      <c r="G1819" s="92"/>
      <c r="H1819" s="95" t="s">
        <v>297</v>
      </c>
      <c r="I1819" s="97">
        <v>62.744</v>
      </c>
    </row>
    <row r="1820" spans="1:9" x14ac:dyDescent="0.25">
      <c r="A1820" s="92" t="s">
        <v>222</v>
      </c>
      <c r="B1820" s="93">
        <v>45963.457771180554</v>
      </c>
      <c r="C1820" s="94" t="s">
        <v>261</v>
      </c>
      <c r="D1820" s="95" t="s">
        <v>206</v>
      </c>
      <c r="E1820" s="95" t="s">
        <v>296</v>
      </c>
      <c r="F1820" s="95" t="s">
        <v>221</v>
      </c>
      <c r="G1820" s="92"/>
      <c r="H1820" s="95" t="s">
        <v>297</v>
      </c>
      <c r="I1820" s="97">
        <v>62.106000000000002</v>
      </c>
    </row>
    <row r="1821" spans="1:9" x14ac:dyDescent="0.25">
      <c r="A1821" s="92" t="s">
        <v>222</v>
      </c>
      <c r="B1821" s="93">
        <v>45963.458497280088</v>
      </c>
      <c r="C1821" s="94" t="s">
        <v>261</v>
      </c>
      <c r="D1821" s="95" t="s">
        <v>206</v>
      </c>
      <c r="E1821" s="95" t="s">
        <v>296</v>
      </c>
      <c r="F1821" s="95" t="s">
        <v>221</v>
      </c>
      <c r="G1821" s="92"/>
      <c r="H1821" s="95" t="s">
        <v>297</v>
      </c>
      <c r="I1821" s="97">
        <v>62.738999999999997</v>
      </c>
    </row>
    <row r="1822" spans="1:9" x14ac:dyDescent="0.25">
      <c r="A1822" s="92" t="s">
        <v>222</v>
      </c>
      <c r="B1822" s="93">
        <v>45963.459218321761</v>
      </c>
      <c r="C1822" s="94" t="s">
        <v>261</v>
      </c>
      <c r="D1822" s="95" t="s">
        <v>206</v>
      </c>
      <c r="E1822" s="95" t="s">
        <v>296</v>
      </c>
      <c r="F1822" s="95" t="s">
        <v>221</v>
      </c>
      <c r="G1822" s="92"/>
      <c r="H1822" s="95" t="s">
        <v>297</v>
      </c>
      <c r="I1822" s="97">
        <v>62.292999999999999</v>
      </c>
    </row>
    <row r="1823" spans="1:9" x14ac:dyDescent="0.25">
      <c r="A1823" s="92" t="s">
        <v>222</v>
      </c>
      <c r="B1823" s="93">
        <v>45963.460668483793</v>
      </c>
      <c r="C1823" s="94" t="s">
        <v>261</v>
      </c>
      <c r="D1823" s="95" t="s">
        <v>206</v>
      </c>
      <c r="E1823" s="95" t="s">
        <v>296</v>
      </c>
      <c r="F1823" s="95" t="s">
        <v>221</v>
      </c>
      <c r="G1823" s="92"/>
      <c r="H1823" s="95" t="s">
        <v>297</v>
      </c>
      <c r="I1823" s="97">
        <v>125.307</v>
      </c>
    </row>
    <row r="1824" spans="1:9" x14ac:dyDescent="0.25">
      <c r="A1824" s="92" t="s">
        <v>222</v>
      </c>
      <c r="B1824" s="93">
        <v>45963.461391377314</v>
      </c>
      <c r="C1824" s="94" t="s">
        <v>261</v>
      </c>
      <c r="D1824" s="95" t="s">
        <v>206</v>
      </c>
      <c r="E1824" s="95" t="s">
        <v>296</v>
      </c>
      <c r="F1824" s="95" t="s">
        <v>221</v>
      </c>
      <c r="G1824" s="92"/>
      <c r="H1824" s="95" t="s">
        <v>297</v>
      </c>
      <c r="I1824" s="97">
        <v>62.463999999999999</v>
      </c>
    </row>
    <row r="1825" spans="1:9" x14ac:dyDescent="0.25">
      <c r="A1825" s="92" t="s">
        <v>222</v>
      </c>
      <c r="B1825" s="93">
        <v>45963.462116805553</v>
      </c>
      <c r="C1825" s="94" t="s">
        <v>261</v>
      </c>
      <c r="D1825" s="95" t="s">
        <v>206</v>
      </c>
      <c r="E1825" s="95" t="s">
        <v>296</v>
      </c>
      <c r="F1825" s="95" t="s">
        <v>221</v>
      </c>
      <c r="G1825" s="92"/>
      <c r="H1825" s="95" t="s">
        <v>297</v>
      </c>
      <c r="I1825" s="97">
        <v>62.670999999999999</v>
      </c>
    </row>
    <row r="1826" spans="1:9" x14ac:dyDescent="0.25">
      <c r="A1826" s="92" t="s">
        <v>222</v>
      </c>
      <c r="B1826" s="93">
        <v>45963.462845486109</v>
      </c>
      <c r="C1826" s="94" t="s">
        <v>261</v>
      </c>
      <c r="D1826" s="95" t="s">
        <v>206</v>
      </c>
      <c r="E1826" s="95" t="s">
        <v>296</v>
      </c>
      <c r="F1826" s="95" t="s">
        <v>221</v>
      </c>
      <c r="G1826" s="92"/>
      <c r="H1826" s="95" t="s">
        <v>297</v>
      </c>
      <c r="I1826" s="97">
        <v>62.963000000000001</v>
      </c>
    </row>
    <row r="1827" spans="1:9" x14ac:dyDescent="0.25">
      <c r="A1827" s="92" t="s">
        <v>222</v>
      </c>
      <c r="B1827" s="93">
        <v>45963.463559791664</v>
      </c>
      <c r="C1827" s="94" t="s">
        <v>261</v>
      </c>
      <c r="D1827" s="95" t="s">
        <v>206</v>
      </c>
      <c r="E1827" s="95" t="s">
        <v>296</v>
      </c>
      <c r="F1827" s="95" t="s">
        <v>221</v>
      </c>
      <c r="G1827" s="92"/>
      <c r="H1827" s="95" t="s">
        <v>297</v>
      </c>
      <c r="I1827" s="97">
        <v>61.716999999999999</v>
      </c>
    </row>
    <row r="1828" spans="1:9" x14ac:dyDescent="0.25">
      <c r="A1828" s="92" t="s">
        <v>222</v>
      </c>
      <c r="B1828" s="93">
        <v>45963.464276886574</v>
      </c>
      <c r="C1828" s="94" t="s">
        <v>261</v>
      </c>
      <c r="D1828" s="95" t="s">
        <v>206</v>
      </c>
      <c r="E1828" s="95" t="s">
        <v>296</v>
      </c>
      <c r="F1828" s="95" t="s">
        <v>221</v>
      </c>
      <c r="G1828" s="92"/>
      <c r="H1828" s="95" t="s">
        <v>297</v>
      </c>
      <c r="I1828" s="97">
        <v>61.972000000000001</v>
      </c>
    </row>
    <row r="1829" spans="1:9" x14ac:dyDescent="0.25">
      <c r="A1829" s="92" t="s">
        <v>222</v>
      </c>
      <c r="B1829" s="93">
        <v>45963.464995833332</v>
      </c>
      <c r="C1829" s="94" t="s">
        <v>261</v>
      </c>
      <c r="D1829" s="95" t="s">
        <v>206</v>
      </c>
      <c r="E1829" s="95" t="s">
        <v>296</v>
      </c>
      <c r="F1829" s="95" t="s">
        <v>221</v>
      </c>
      <c r="G1829" s="92"/>
      <c r="H1829" s="95" t="s">
        <v>297</v>
      </c>
      <c r="I1829" s="97">
        <v>62.110999999999997</v>
      </c>
    </row>
    <row r="1830" spans="1:9" x14ac:dyDescent="0.25">
      <c r="A1830" s="92" t="s">
        <v>222</v>
      </c>
      <c r="B1830" s="93">
        <v>45963.465709918979</v>
      </c>
      <c r="C1830" s="94" t="s">
        <v>261</v>
      </c>
      <c r="D1830" s="95" t="s">
        <v>206</v>
      </c>
      <c r="E1830" s="95" t="s">
        <v>296</v>
      </c>
      <c r="F1830" s="95" t="s">
        <v>221</v>
      </c>
      <c r="G1830" s="92"/>
      <c r="H1830" s="95" t="s">
        <v>297</v>
      </c>
      <c r="I1830" s="97">
        <v>61.697000000000003</v>
      </c>
    </row>
    <row r="1831" spans="1:9" x14ac:dyDescent="0.25">
      <c r="A1831" s="92" t="s">
        <v>222</v>
      </c>
      <c r="B1831" s="93">
        <v>45963.466446238424</v>
      </c>
      <c r="C1831" s="94" t="s">
        <v>261</v>
      </c>
      <c r="D1831" s="95" t="s">
        <v>206</v>
      </c>
      <c r="E1831" s="95" t="s">
        <v>296</v>
      </c>
      <c r="F1831" s="95" t="s">
        <v>221</v>
      </c>
      <c r="G1831" s="92"/>
      <c r="H1831" s="95" t="s">
        <v>297</v>
      </c>
      <c r="I1831" s="97">
        <v>63.618000000000002</v>
      </c>
    </row>
    <row r="1832" spans="1:9" x14ac:dyDescent="0.25">
      <c r="A1832" s="92" t="s">
        <v>222</v>
      </c>
      <c r="B1832" s="93">
        <v>45963.467165671296</v>
      </c>
      <c r="C1832" s="94" t="s">
        <v>261</v>
      </c>
      <c r="D1832" s="95" t="s">
        <v>206</v>
      </c>
      <c r="E1832" s="95" t="s">
        <v>296</v>
      </c>
      <c r="F1832" s="95" t="s">
        <v>221</v>
      </c>
      <c r="G1832" s="92"/>
      <c r="H1832" s="95" t="s">
        <v>297</v>
      </c>
      <c r="I1832" s="97">
        <v>62.073999999999998</v>
      </c>
    </row>
    <row r="1833" spans="1:9" x14ac:dyDescent="0.25">
      <c r="A1833" s="92" t="s">
        <v>222</v>
      </c>
      <c r="B1833" s="93">
        <v>45963.467888993051</v>
      </c>
      <c r="C1833" s="94" t="s">
        <v>261</v>
      </c>
      <c r="D1833" s="95" t="s">
        <v>206</v>
      </c>
      <c r="E1833" s="95" t="s">
        <v>296</v>
      </c>
      <c r="F1833" s="95" t="s">
        <v>221</v>
      </c>
      <c r="G1833" s="92"/>
      <c r="H1833" s="95" t="s">
        <v>297</v>
      </c>
      <c r="I1833" s="97">
        <v>62.594999999999999</v>
      </c>
    </row>
    <row r="1834" spans="1:9" x14ac:dyDescent="0.25">
      <c r="A1834" s="92" t="s">
        <v>222</v>
      </c>
      <c r="B1834" s="93">
        <v>45963.468601238426</v>
      </c>
      <c r="C1834" s="94" t="s">
        <v>261</v>
      </c>
      <c r="D1834" s="95" t="s">
        <v>206</v>
      </c>
      <c r="E1834" s="95" t="s">
        <v>296</v>
      </c>
      <c r="F1834" s="95" t="s">
        <v>221</v>
      </c>
      <c r="G1834" s="92"/>
      <c r="H1834" s="95" t="s">
        <v>297</v>
      </c>
      <c r="I1834" s="97">
        <v>61.445</v>
      </c>
    </row>
    <row r="1835" spans="1:9" x14ac:dyDescent="0.25">
      <c r="A1835" s="92" t="s">
        <v>222</v>
      </c>
      <c r="B1835" s="93">
        <v>45963.469322268516</v>
      </c>
      <c r="C1835" s="94" t="s">
        <v>261</v>
      </c>
      <c r="D1835" s="95" t="s">
        <v>206</v>
      </c>
      <c r="E1835" s="95" t="s">
        <v>296</v>
      </c>
      <c r="F1835" s="95" t="s">
        <v>221</v>
      </c>
      <c r="G1835" s="92"/>
      <c r="H1835" s="95" t="s">
        <v>297</v>
      </c>
      <c r="I1835" s="97">
        <v>62.396000000000001</v>
      </c>
    </row>
    <row r="1836" spans="1:9" x14ac:dyDescent="0.25">
      <c r="A1836" s="92" t="s">
        <v>222</v>
      </c>
      <c r="B1836" s="93">
        <v>45963.470058344908</v>
      </c>
      <c r="C1836" s="94" t="s">
        <v>261</v>
      </c>
      <c r="D1836" s="95" t="s">
        <v>206</v>
      </c>
      <c r="E1836" s="95" t="s">
        <v>296</v>
      </c>
      <c r="F1836" s="95" t="s">
        <v>221</v>
      </c>
      <c r="G1836" s="92"/>
      <c r="H1836" s="95" t="s">
        <v>297</v>
      </c>
      <c r="I1836" s="97">
        <v>63.588000000000001</v>
      </c>
    </row>
    <row r="1837" spans="1:9" x14ac:dyDescent="0.25">
      <c r="A1837" s="92" t="s">
        <v>222</v>
      </c>
      <c r="B1837" s="93">
        <v>45963.470773819441</v>
      </c>
      <c r="C1837" s="94" t="s">
        <v>261</v>
      </c>
      <c r="D1837" s="95" t="s">
        <v>206</v>
      </c>
      <c r="E1837" s="95" t="s">
        <v>296</v>
      </c>
      <c r="F1837" s="95" t="s">
        <v>221</v>
      </c>
      <c r="G1837" s="92"/>
      <c r="H1837" s="95" t="s">
        <v>297</v>
      </c>
      <c r="I1837" s="97">
        <v>61.83</v>
      </c>
    </row>
    <row r="1838" spans="1:9" x14ac:dyDescent="0.25">
      <c r="A1838" s="92" t="s">
        <v>222</v>
      </c>
      <c r="B1838" s="93">
        <v>45963.471492766199</v>
      </c>
      <c r="C1838" s="94" t="s">
        <v>261</v>
      </c>
      <c r="D1838" s="95" t="s">
        <v>206</v>
      </c>
      <c r="E1838" s="95" t="s">
        <v>296</v>
      </c>
      <c r="F1838" s="95" t="s">
        <v>221</v>
      </c>
      <c r="G1838" s="92"/>
      <c r="H1838" s="95" t="s">
        <v>297</v>
      </c>
      <c r="I1838" s="97">
        <v>62.109000000000002</v>
      </c>
    </row>
    <row r="1839" spans="1:9" x14ac:dyDescent="0.25">
      <c r="A1839" s="92" t="s">
        <v>222</v>
      </c>
      <c r="B1839" s="93">
        <v>45963.472205937498</v>
      </c>
      <c r="C1839" s="94" t="s">
        <v>261</v>
      </c>
      <c r="D1839" s="95" t="s">
        <v>206</v>
      </c>
      <c r="E1839" s="95" t="s">
        <v>296</v>
      </c>
      <c r="F1839" s="95" t="s">
        <v>221</v>
      </c>
      <c r="G1839" s="92"/>
      <c r="H1839" s="95" t="s">
        <v>297</v>
      </c>
      <c r="I1839" s="97">
        <v>61.618000000000002</v>
      </c>
    </row>
    <row r="1840" spans="1:9" x14ac:dyDescent="0.25">
      <c r="A1840" s="92" t="s">
        <v>222</v>
      </c>
      <c r="B1840" s="93">
        <v>45963.473140844908</v>
      </c>
      <c r="C1840" s="94" t="s">
        <v>261</v>
      </c>
      <c r="D1840" s="95" t="s">
        <v>206</v>
      </c>
      <c r="E1840" s="95" t="s">
        <v>296</v>
      </c>
      <c r="F1840" s="95" t="s">
        <v>221</v>
      </c>
      <c r="G1840" s="92"/>
      <c r="H1840" s="95" t="s">
        <v>297</v>
      </c>
      <c r="I1840" s="97">
        <v>80.697999999999993</v>
      </c>
    </row>
    <row r="1841" spans="1:9" x14ac:dyDescent="0.25">
      <c r="A1841" s="92" t="s">
        <v>222</v>
      </c>
      <c r="B1841" s="93">
        <v>45963.388027962959</v>
      </c>
      <c r="C1841" s="94" t="s">
        <v>261</v>
      </c>
      <c r="D1841" s="95" t="s">
        <v>216</v>
      </c>
      <c r="E1841" s="95" t="s">
        <v>267</v>
      </c>
      <c r="F1841" s="95" t="s">
        <v>221</v>
      </c>
      <c r="G1841" s="92"/>
      <c r="H1841" s="95" t="s">
        <v>268</v>
      </c>
      <c r="I1841" s="97">
        <v>115.754</v>
      </c>
    </row>
    <row r="1842" spans="1:9" x14ac:dyDescent="0.25">
      <c r="A1842" s="92" t="s">
        <v>222</v>
      </c>
      <c r="B1842" s="93">
        <v>45963.388777002314</v>
      </c>
      <c r="C1842" s="94" t="s">
        <v>261</v>
      </c>
      <c r="D1842" s="95" t="s">
        <v>216</v>
      </c>
      <c r="E1842" s="95" t="s">
        <v>267</v>
      </c>
      <c r="F1842" s="95" t="s">
        <v>221</v>
      </c>
      <c r="G1842" s="92"/>
      <c r="H1842" s="95" t="s">
        <v>268</v>
      </c>
      <c r="I1842" s="97">
        <v>64.721000000000004</v>
      </c>
    </row>
    <row r="1843" spans="1:9" x14ac:dyDescent="0.25">
      <c r="A1843" s="92" t="s">
        <v>222</v>
      </c>
      <c r="B1843" s="93">
        <v>45963.389553819441</v>
      </c>
      <c r="C1843" s="94" t="s">
        <v>261</v>
      </c>
      <c r="D1843" s="95" t="s">
        <v>216</v>
      </c>
      <c r="E1843" s="95" t="s">
        <v>267</v>
      </c>
      <c r="F1843" s="95" t="s">
        <v>221</v>
      </c>
      <c r="G1843" s="92"/>
      <c r="H1843" s="95" t="s">
        <v>268</v>
      </c>
      <c r="I1843" s="97">
        <v>67.037999999999997</v>
      </c>
    </row>
    <row r="1844" spans="1:9" x14ac:dyDescent="0.25">
      <c r="A1844" s="92" t="s">
        <v>222</v>
      </c>
      <c r="B1844" s="93">
        <v>45963.390294062498</v>
      </c>
      <c r="C1844" s="94" t="s">
        <v>261</v>
      </c>
      <c r="D1844" s="95" t="s">
        <v>216</v>
      </c>
      <c r="E1844" s="95" t="s">
        <v>267</v>
      </c>
      <c r="F1844" s="95" t="s">
        <v>221</v>
      </c>
      <c r="G1844" s="92"/>
      <c r="H1844" s="95" t="s">
        <v>268</v>
      </c>
      <c r="I1844" s="97">
        <v>64.052999999999997</v>
      </c>
    </row>
    <row r="1845" spans="1:9" x14ac:dyDescent="0.25">
      <c r="A1845" s="92" t="s">
        <v>222</v>
      </c>
      <c r="B1845" s="93">
        <v>45963.391038240741</v>
      </c>
      <c r="C1845" s="94" t="s">
        <v>261</v>
      </c>
      <c r="D1845" s="95" t="s">
        <v>216</v>
      </c>
      <c r="E1845" s="95" t="s">
        <v>267</v>
      </c>
      <c r="F1845" s="95" t="s">
        <v>221</v>
      </c>
      <c r="G1845" s="92"/>
      <c r="H1845" s="95" t="s">
        <v>268</v>
      </c>
      <c r="I1845" s="97">
        <v>64.290999999999997</v>
      </c>
    </row>
    <row r="1846" spans="1:9" x14ac:dyDescent="0.25">
      <c r="A1846" s="92" t="s">
        <v>222</v>
      </c>
      <c r="B1846" s="93">
        <v>45963.391767847221</v>
      </c>
      <c r="C1846" s="94" t="s">
        <v>261</v>
      </c>
      <c r="D1846" s="95" t="s">
        <v>216</v>
      </c>
      <c r="E1846" s="95" t="s">
        <v>267</v>
      </c>
      <c r="F1846" s="95" t="s">
        <v>221</v>
      </c>
      <c r="G1846" s="92"/>
      <c r="H1846" s="95" t="s">
        <v>268</v>
      </c>
      <c r="I1846" s="97">
        <v>63.042999999999999</v>
      </c>
    </row>
    <row r="1847" spans="1:9" x14ac:dyDescent="0.25">
      <c r="A1847" s="92" t="s">
        <v>222</v>
      </c>
      <c r="B1847" s="93">
        <v>45963.392495578701</v>
      </c>
      <c r="C1847" s="94" t="s">
        <v>261</v>
      </c>
      <c r="D1847" s="95" t="s">
        <v>216</v>
      </c>
      <c r="E1847" s="95" t="s">
        <v>267</v>
      </c>
      <c r="F1847" s="95" t="s">
        <v>221</v>
      </c>
      <c r="G1847" s="92"/>
      <c r="H1847" s="95" t="s">
        <v>268</v>
      </c>
      <c r="I1847" s="97">
        <v>62.872999999999998</v>
      </c>
    </row>
    <row r="1848" spans="1:9" x14ac:dyDescent="0.25">
      <c r="A1848" s="92" t="s">
        <v>222</v>
      </c>
      <c r="B1848" s="93">
        <v>45963.393246018517</v>
      </c>
      <c r="C1848" s="94" t="s">
        <v>261</v>
      </c>
      <c r="D1848" s="95" t="s">
        <v>216</v>
      </c>
      <c r="E1848" s="95" t="s">
        <v>267</v>
      </c>
      <c r="F1848" s="95" t="s">
        <v>221</v>
      </c>
      <c r="G1848" s="92"/>
      <c r="H1848" s="95" t="s">
        <v>268</v>
      </c>
      <c r="I1848" s="97">
        <v>64.856999999999999</v>
      </c>
    </row>
    <row r="1849" spans="1:9" x14ac:dyDescent="0.25">
      <c r="A1849" s="92" t="s">
        <v>222</v>
      </c>
      <c r="B1849" s="93">
        <v>45963.39398256944</v>
      </c>
      <c r="C1849" s="94" t="s">
        <v>261</v>
      </c>
      <c r="D1849" s="95" t="s">
        <v>216</v>
      </c>
      <c r="E1849" s="95" t="s">
        <v>267</v>
      </c>
      <c r="F1849" s="95" t="s">
        <v>221</v>
      </c>
      <c r="G1849" s="92"/>
      <c r="H1849" s="95" t="s">
        <v>268</v>
      </c>
      <c r="I1849" s="97">
        <v>63.624000000000002</v>
      </c>
    </row>
    <row r="1850" spans="1:9" x14ac:dyDescent="0.25">
      <c r="A1850" s="92" t="s">
        <v>222</v>
      </c>
      <c r="B1850" s="93">
        <v>45963.394706597217</v>
      </c>
      <c r="C1850" s="94" t="s">
        <v>261</v>
      </c>
      <c r="D1850" s="95" t="s">
        <v>216</v>
      </c>
      <c r="E1850" s="95" t="s">
        <v>267</v>
      </c>
      <c r="F1850" s="95" t="s">
        <v>221</v>
      </c>
      <c r="G1850" s="92"/>
      <c r="H1850" s="95" t="s">
        <v>268</v>
      </c>
      <c r="I1850" s="97">
        <v>62.563000000000002</v>
      </c>
    </row>
    <row r="1851" spans="1:9" x14ac:dyDescent="0.25">
      <c r="A1851" s="92" t="s">
        <v>222</v>
      </c>
      <c r="B1851" s="93">
        <v>45963.395428113421</v>
      </c>
      <c r="C1851" s="94" t="s">
        <v>261</v>
      </c>
      <c r="D1851" s="95" t="s">
        <v>216</v>
      </c>
      <c r="E1851" s="95" t="s">
        <v>267</v>
      </c>
      <c r="F1851" s="95" t="s">
        <v>221</v>
      </c>
      <c r="G1851" s="92"/>
      <c r="H1851" s="95" t="s">
        <v>268</v>
      </c>
      <c r="I1851" s="97">
        <v>62.344000000000001</v>
      </c>
    </row>
    <row r="1852" spans="1:9" x14ac:dyDescent="0.25">
      <c r="A1852" s="92" t="s">
        <v>222</v>
      </c>
      <c r="B1852" s="93">
        <v>45963.396152592592</v>
      </c>
      <c r="C1852" s="94" t="s">
        <v>261</v>
      </c>
      <c r="D1852" s="95" t="s">
        <v>216</v>
      </c>
      <c r="E1852" s="95" t="s">
        <v>267</v>
      </c>
      <c r="F1852" s="95" t="s">
        <v>221</v>
      </c>
      <c r="G1852" s="92"/>
      <c r="H1852" s="95" t="s">
        <v>268</v>
      </c>
      <c r="I1852" s="97">
        <v>62.593000000000004</v>
      </c>
    </row>
    <row r="1853" spans="1:9" x14ac:dyDescent="0.25">
      <c r="A1853" s="92" t="s">
        <v>222</v>
      </c>
      <c r="B1853" s="93">
        <v>45963.396867615738</v>
      </c>
      <c r="C1853" s="94" t="s">
        <v>261</v>
      </c>
      <c r="D1853" s="95" t="s">
        <v>216</v>
      </c>
      <c r="E1853" s="95" t="s">
        <v>267</v>
      </c>
      <c r="F1853" s="95" t="s">
        <v>221</v>
      </c>
      <c r="G1853" s="92"/>
      <c r="H1853" s="95" t="s">
        <v>268</v>
      </c>
      <c r="I1853" s="97">
        <v>61.783999999999999</v>
      </c>
    </row>
    <row r="1854" spans="1:9" x14ac:dyDescent="0.25">
      <c r="A1854" s="92" t="s">
        <v>222</v>
      </c>
      <c r="B1854" s="93">
        <v>45963.397589340275</v>
      </c>
      <c r="C1854" s="94" t="s">
        <v>261</v>
      </c>
      <c r="D1854" s="95" t="s">
        <v>216</v>
      </c>
      <c r="E1854" s="95" t="s">
        <v>267</v>
      </c>
      <c r="F1854" s="95" t="s">
        <v>221</v>
      </c>
      <c r="G1854" s="92"/>
      <c r="H1854" s="95" t="s">
        <v>268</v>
      </c>
      <c r="I1854" s="97">
        <v>62.365000000000002</v>
      </c>
    </row>
    <row r="1855" spans="1:9" x14ac:dyDescent="0.25">
      <c r="A1855" s="92" t="s">
        <v>222</v>
      </c>
      <c r="B1855" s="93">
        <v>45963.398312465273</v>
      </c>
      <c r="C1855" s="94" t="s">
        <v>261</v>
      </c>
      <c r="D1855" s="95" t="s">
        <v>216</v>
      </c>
      <c r="E1855" s="95" t="s">
        <v>267</v>
      </c>
      <c r="F1855" s="95" t="s">
        <v>221</v>
      </c>
      <c r="G1855" s="92"/>
      <c r="H1855" s="95" t="s">
        <v>268</v>
      </c>
      <c r="I1855" s="97">
        <v>62.470999999999997</v>
      </c>
    </row>
    <row r="1856" spans="1:9" x14ac:dyDescent="0.25">
      <c r="A1856" s="92" t="s">
        <v>222</v>
      </c>
      <c r="B1856" s="93">
        <v>45963.39904668981</v>
      </c>
      <c r="C1856" s="94" t="s">
        <v>261</v>
      </c>
      <c r="D1856" s="95" t="s">
        <v>216</v>
      </c>
      <c r="E1856" s="95" t="s">
        <v>267</v>
      </c>
      <c r="F1856" s="95" t="s">
        <v>221</v>
      </c>
      <c r="G1856" s="92"/>
      <c r="H1856" s="95" t="s">
        <v>268</v>
      </c>
      <c r="I1856" s="97">
        <v>63.445</v>
      </c>
    </row>
    <row r="1857" spans="1:9" x14ac:dyDescent="0.25">
      <c r="A1857" s="92" t="s">
        <v>222</v>
      </c>
      <c r="B1857" s="93">
        <v>45963.399770046293</v>
      </c>
      <c r="C1857" s="94" t="s">
        <v>261</v>
      </c>
      <c r="D1857" s="95" t="s">
        <v>216</v>
      </c>
      <c r="E1857" s="95" t="s">
        <v>267</v>
      </c>
      <c r="F1857" s="95" t="s">
        <v>221</v>
      </c>
      <c r="G1857" s="92"/>
      <c r="H1857" s="95" t="s">
        <v>268</v>
      </c>
      <c r="I1857" s="97">
        <v>62.497</v>
      </c>
    </row>
    <row r="1858" spans="1:9" x14ac:dyDescent="0.25">
      <c r="A1858" s="92" t="s">
        <v>222</v>
      </c>
      <c r="B1858" s="93">
        <v>45963.40049015046</v>
      </c>
      <c r="C1858" s="94" t="s">
        <v>261</v>
      </c>
      <c r="D1858" s="95" t="s">
        <v>216</v>
      </c>
      <c r="E1858" s="95" t="s">
        <v>267</v>
      </c>
      <c r="F1858" s="95" t="s">
        <v>221</v>
      </c>
      <c r="G1858" s="92"/>
      <c r="H1858" s="95" t="s">
        <v>268</v>
      </c>
      <c r="I1858" s="97">
        <v>62.22</v>
      </c>
    </row>
    <row r="1859" spans="1:9" x14ac:dyDescent="0.25">
      <c r="A1859" s="92" t="s">
        <v>222</v>
      </c>
      <c r="B1859" s="93">
        <v>45963.401209328702</v>
      </c>
      <c r="C1859" s="94" t="s">
        <v>261</v>
      </c>
      <c r="D1859" s="95" t="s">
        <v>216</v>
      </c>
      <c r="E1859" s="95" t="s">
        <v>267</v>
      </c>
      <c r="F1859" s="95" t="s">
        <v>221</v>
      </c>
      <c r="G1859" s="92"/>
      <c r="H1859" s="95" t="s">
        <v>268</v>
      </c>
      <c r="I1859" s="97">
        <v>62.146999999999998</v>
      </c>
    </row>
    <row r="1860" spans="1:9" x14ac:dyDescent="0.25">
      <c r="A1860" s="92" t="s">
        <v>222</v>
      </c>
      <c r="B1860" s="93">
        <v>45963.401925266204</v>
      </c>
      <c r="C1860" s="94" t="s">
        <v>261</v>
      </c>
      <c r="D1860" s="95" t="s">
        <v>216</v>
      </c>
      <c r="E1860" s="95" t="s">
        <v>267</v>
      </c>
      <c r="F1860" s="95" t="s">
        <v>221</v>
      </c>
      <c r="G1860" s="92"/>
      <c r="H1860" s="95" t="s">
        <v>268</v>
      </c>
      <c r="I1860" s="97">
        <v>61.863</v>
      </c>
    </row>
    <row r="1861" spans="1:9" x14ac:dyDescent="0.25">
      <c r="A1861" s="92" t="s">
        <v>222</v>
      </c>
      <c r="B1861" s="93">
        <v>45963.402647256946</v>
      </c>
      <c r="C1861" s="94" t="s">
        <v>261</v>
      </c>
      <c r="D1861" s="95" t="s">
        <v>216</v>
      </c>
      <c r="E1861" s="95" t="s">
        <v>267</v>
      </c>
      <c r="F1861" s="95" t="s">
        <v>221</v>
      </c>
      <c r="G1861" s="92"/>
      <c r="H1861" s="95" t="s">
        <v>268</v>
      </c>
      <c r="I1861" s="97">
        <v>62.369</v>
      </c>
    </row>
    <row r="1862" spans="1:9" x14ac:dyDescent="0.25">
      <c r="A1862" s="92" t="s">
        <v>222</v>
      </c>
      <c r="B1862" s="93">
        <v>45963.403365023143</v>
      </c>
      <c r="C1862" s="94" t="s">
        <v>261</v>
      </c>
      <c r="D1862" s="95" t="s">
        <v>216</v>
      </c>
      <c r="E1862" s="95" t="s">
        <v>267</v>
      </c>
      <c r="F1862" s="95" t="s">
        <v>221</v>
      </c>
      <c r="G1862" s="92"/>
      <c r="H1862" s="95" t="s">
        <v>268</v>
      </c>
      <c r="I1862" s="97">
        <v>62.030999999999999</v>
      </c>
    </row>
    <row r="1863" spans="1:9" x14ac:dyDescent="0.25">
      <c r="A1863" s="92" t="s">
        <v>222</v>
      </c>
      <c r="B1863" s="93">
        <v>45963.404090219905</v>
      </c>
      <c r="C1863" s="94" t="s">
        <v>261</v>
      </c>
      <c r="D1863" s="95" t="s">
        <v>216</v>
      </c>
      <c r="E1863" s="95" t="s">
        <v>267</v>
      </c>
      <c r="F1863" s="95" t="s">
        <v>221</v>
      </c>
      <c r="G1863" s="92"/>
      <c r="H1863" s="95" t="s">
        <v>268</v>
      </c>
      <c r="I1863" s="97">
        <v>62.66</v>
      </c>
    </row>
    <row r="1864" spans="1:9" x14ac:dyDescent="0.25">
      <c r="A1864" s="92" t="s">
        <v>222</v>
      </c>
      <c r="B1864" s="93">
        <v>45963.405558437495</v>
      </c>
      <c r="C1864" s="94" t="s">
        <v>261</v>
      </c>
      <c r="D1864" s="95" t="s">
        <v>216</v>
      </c>
      <c r="E1864" s="95" t="s">
        <v>267</v>
      </c>
      <c r="F1864" s="95" t="s">
        <v>221</v>
      </c>
      <c r="G1864" s="92"/>
      <c r="H1864" s="95" t="s">
        <v>268</v>
      </c>
      <c r="I1864" s="97">
        <v>126.86199999999999</v>
      </c>
    </row>
    <row r="1865" spans="1:9" x14ac:dyDescent="0.25">
      <c r="A1865" s="92" t="s">
        <v>222</v>
      </c>
      <c r="B1865" s="93">
        <v>45963.406290115738</v>
      </c>
      <c r="C1865" s="94" t="s">
        <v>261</v>
      </c>
      <c r="D1865" s="95" t="s">
        <v>216</v>
      </c>
      <c r="E1865" s="95" t="s">
        <v>267</v>
      </c>
      <c r="F1865" s="95" t="s">
        <v>221</v>
      </c>
      <c r="G1865" s="92"/>
      <c r="H1865" s="95" t="s">
        <v>268</v>
      </c>
      <c r="I1865" s="97">
        <v>63.125</v>
      </c>
    </row>
    <row r="1866" spans="1:9" x14ac:dyDescent="0.25">
      <c r="A1866" s="92" t="s">
        <v>222</v>
      </c>
      <c r="B1866" s="93">
        <v>45963.407007453701</v>
      </c>
      <c r="C1866" s="94" t="s">
        <v>261</v>
      </c>
      <c r="D1866" s="95" t="s">
        <v>216</v>
      </c>
      <c r="E1866" s="95" t="s">
        <v>267</v>
      </c>
      <c r="F1866" s="95" t="s">
        <v>221</v>
      </c>
      <c r="G1866" s="92"/>
      <c r="H1866" s="95" t="s">
        <v>268</v>
      </c>
      <c r="I1866" s="97">
        <v>62.063000000000002</v>
      </c>
    </row>
    <row r="1867" spans="1:9" x14ac:dyDescent="0.25">
      <c r="A1867" s="92" t="s">
        <v>222</v>
      </c>
      <c r="B1867" s="93">
        <v>45963.407738657406</v>
      </c>
      <c r="C1867" s="94" t="s">
        <v>261</v>
      </c>
      <c r="D1867" s="95" t="s">
        <v>216</v>
      </c>
      <c r="E1867" s="95" t="s">
        <v>267</v>
      </c>
      <c r="F1867" s="95" t="s">
        <v>221</v>
      </c>
      <c r="G1867" s="92"/>
      <c r="H1867" s="95" t="s">
        <v>268</v>
      </c>
      <c r="I1867" s="97">
        <v>63.19</v>
      </c>
    </row>
    <row r="1868" spans="1:9" x14ac:dyDescent="0.25">
      <c r="A1868" s="92" t="s">
        <v>222</v>
      </c>
      <c r="B1868" s="93">
        <v>45963.40845949074</v>
      </c>
      <c r="C1868" s="94" t="s">
        <v>261</v>
      </c>
      <c r="D1868" s="95" t="s">
        <v>216</v>
      </c>
      <c r="E1868" s="95" t="s">
        <v>267</v>
      </c>
      <c r="F1868" s="95" t="s">
        <v>221</v>
      </c>
      <c r="G1868" s="92"/>
      <c r="H1868" s="95" t="s">
        <v>268</v>
      </c>
      <c r="I1868" s="97">
        <v>62.186</v>
      </c>
    </row>
    <row r="1869" spans="1:9" x14ac:dyDescent="0.25">
      <c r="A1869" s="92" t="s">
        <v>222</v>
      </c>
      <c r="B1869" s="93">
        <v>45963.409172164349</v>
      </c>
      <c r="C1869" s="94" t="s">
        <v>261</v>
      </c>
      <c r="D1869" s="95" t="s">
        <v>216</v>
      </c>
      <c r="E1869" s="95" t="s">
        <v>267</v>
      </c>
      <c r="F1869" s="95" t="s">
        <v>221</v>
      </c>
      <c r="G1869" s="92"/>
      <c r="H1869" s="95" t="s">
        <v>268</v>
      </c>
      <c r="I1869" s="97">
        <v>61.671999999999997</v>
      </c>
    </row>
    <row r="1870" spans="1:9" x14ac:dyDescent="0.25">
      <c r="A1870" s="92" t="s">
        <v>222</v>
      </c>
      <c r="B1870" s="93">
        <v>45963.409885590278</v>
      </c>
      <c r="C1870" s="94" t="s">
        <v>261</v>
      </c>
      <c r="D1870" s="95" t="s">
        <v>216</v>
      </c>
      <c r="E1870" s="95" t="s">
        <v>267</v>
      </c>
      <c r="F1870" s="95" t="s">
        <v>221</v>
      </c>
      <c r="G1870" s="92"/>
      <c r="H1870" s="95" t="s">
        <v>268</v>
      </c>
      <c r="I1870" s="97">
        <v>61.643000000000001</v>
      </c>
    </row>
    <row r="1871" spans="1:9" x14ac:dyDescent="0.25">
      <c r="A1871" s="92" t="s">
        <v>222</v>
      </c>
      <c r="B1871" s="93">
        <v>45963.410602199074</v>
      </c>
      <c r="C1871" s="94" t="s">
        <v>261</v>
      </c>
      <c r="D1871" s="95" t="s">
        <v>216</v>
      </c>
      <c r="E1871" s="95" t="s">
        <v>267</v>
      </c>
      <c r="F1871" s="95" t="s">
        <v>221</v>
      </c>
      <c r="G1871" s="92"/>
      <c r="H1871" s="95" t="s">
        <v>268</v>
      </c>
      <c r="I1871" s="97">
        <v>61.914000000000001</v>
      </c>
    </row>
    <row r="1872" spans="1:9" x14ac:dyDescent="0.25">
      <c r="A1872" s="92" t="s">
        <v>222</v>
      </c>
      <c r="B1872" s="93">
        <v>45963.411319988423</v>
      </c>
      <c r="C1872" s="94" t="s">
        <v>261</v>
      </c>
      <c r="D1872" s="95" t="s">
        <v>216</v>
      </c>
      <c r="E1872" s="95" t="s">
        <v>267</v>
      </c>
      <c r="F1872" s="95" t="s">
        <v>221</v>
      </c>
      <c r="G1872" s="92"/>
      <c r="H1872" s="95" t="s">
        <v>268</v>
      </c>
      <c r="I1872" s="97">
        <v>62.027000000000001</v>
      </c>
    </row>
    <row r="1873" spans="1:9" x14ac:dyDescent="0.25">
      <c r="A1873" s="92" t="s">
        <v>222</v>
      </c>
      <c r="B1873" s="93">
        <v>45963.412038020833</v>
      </c>
      <c r="C1873" s="94" t="s">
        <v>261</v>
      </c>
      <c r="D1873" s="95" t="s">
        <v>216</v>
      </c>
      <c r="E1873" s="95" t="s">
        <v>267</v>
      </c>
      <c r="F1873" s="95" t="s">
        <v>221</v>
      </c>
      <c r="G1873" s="92"/>
      <c r="H1873" s="95" t="s">
        <v>268</v>
      </c>
      <c r="I1873" s="97">
        <v>62.040999999999997</v>
      </c>
    </row>
    <row r="1874" spans="1:9" x14ac:dyDescent="0.25">
      <c r="A1874" s="92" t="s">
        <v>222</v>
      </c>
      <c r="B1874" s="93">
        <v>45963.41276298611</v>
      </c>
      <c r="C1874" s="94" t="s">
        <v>261</v>
      </c>
      <c r="D1874" s="95" t="s">
        <v>216</v>
      </c>
      <c r="E1874" s="95" t="s">
        <v>267</v>
      </c>
      <c r="F1874" s="95" t="s">
        <v>221</v>
      </c>
      <c r="G1874" s="92"/>
      <c r="H1874" s="95" t="s">
        <v>268</v>
      </c>
      <c r="I1874" s="97">
        <v>62.637</v>
      </c>
    </row>
    <row r="1875" spans="1:9" x14ac:dyDescent="0.25">
      <c r="A1875" s="92" t="s">
        <v>222</v>
      </c>
      <c r="B1875" s="93">
        <v>45963.413492812499</v>
      </c>
      <c r="C1875" s="94" t="s">
        <v>261</v>
      </c>
      <c r="D1875" s="95" t="s">
        <v>216</v>
      </c>
      <c r="E1875" s="95" t="s">
        <v>267</v>
      </c>
      <c r="F1875" s="95" t="s">
        <v>221</v>
      </c>
      <c r="G1875" s="92"/>
      <c r="H1875" s="95" t="s">
        <v>268</v>
      </c>
      <c r="I1875" s="97">
        <v>63.055</v>
      </c>
    </row>
    <row r="1876" spans="1:9" x14ac:dyDescent="0.25">
      <c r="A1876" s="92" t="s">
        <v>222</v>
      </c>
      <c r="B1876" s="93">
        <v>45963.414210613424</v>
      </c>
      <c r="C1876" s="94" t="s">
        <v>261</v>
      </c>
      <c r="D1876" s="95" t="s">
        <v>216</v>
      </c>
      <c r="E1876" s="95" t="s">
        <v>267</v>
      </c>
      <c r="F1876" s="95" t="s">
        <v>221</v>
      </c>
      <c r="G1876" s="92"/>
      <c r="H1876" s="95" t="s">
        <v>268</v>
      </c>
      <c r="I1876" s="97">
        <v>62.023000000000003</v>
      </c>
    </row>
    <row r="1877" spans="1:9" x14ac:dyDescent="0.25">
      <c r="A1877" s="92" t="s">
        <v>222</v>
      </c>
      <c r="B1877" s="93">
        <v>45963.414927465274</v>
      </c>
      <c r="C1877" s="94" t="s">
        <v>261</v>
      </c>
      <c r="D1877" s="95" t="s">
        <v>216</v>
      </c>
      <c r="E1877" s="95" t="s">
        <v>267</v>
      </c>
      <c r="F1877" s="95" t="s">
        <v>221</v>
      </c>
      <c r="G1877" s="92"/>
      <c r="H1877" s="95" t="s">
        <v>268</v>
      </c>
      <c r="I1877" s="97">
        <v>61.929000000000002</v>
      </c>
    </row>
    <row r="1878" spans="1:9" x14ac:dyDescent="0.25">
      <c r="A1878" s="92" t="s">
        <v>222</v>
      </c>
      <c r="B1878" s="93">
        <v>45963.415640162035</v>
      </c>
      <c r="C1878" s="94" t="s">
        <v>261</v>
      </c>
      <c r="D1878" s="95" t="s">
        <v>216</v>
      </c>
      <c r="E1878" s="95" t="s">
        <v>267</v>
      </c>
      <c r="F1878" s="95" t="s">
        <v>221</v>
      </c>
      <c r="G1878" s="92"/>
      <c r="H1878" s="95" t="s">
        <v>268</v>
      </c>
      <c r="I1878" s="97">
        <v>61.584000000000003</v>
      </c>
    </row>
    <row r="1879" spans="1:9" x14ac:dyDescent="0.25">
      <c r="A1879" s="92" t="s">
        <v>222</v>
      </c>
      <c r="B1879" s="93">
        <v>45963.416355879628</v>
      </c>
      <c r="C1879" s="94" t="s">
        <v>261</v>
      </c>
      <c r="D1879" s="95" t="s">
        <v>216</v>
      </c>
      <c r="E1879" s="95" t="s">
        <v>267</v>
      </c>
      <c r="F1879" s="95" t="s">
        <v>221</v>
      </c>
      <c r="G1879" s="92"/>
      <c r="H1879" s="95" t="s">
        <v>268</v>
      </c>
      <c r="I1879" s="97">
        <v>61.850999999999999</v>
      </c>
    </row>
    <row r="1880" spans="1:9" x14ac:dyDescent="0.25">
      <c r="A1880" s="92" t="s">
        <v>222</v>
      </c>
      <c r="B1880" s="93">
        <v>45963.41783914352</v>
      </c>
      <c r="C1880" s="94" t="s">
        <v>261</v>
      </c>
      <c r="D1880" s="95" t="s">
        <v>216</v>
      </c>
      <c r="E1880" s="95" t="s">
        <v>267</v>
      </c>
      <c r="F1880" s="95" t="s">
        <v>221</v>
      </c>
      <c r="G1880" s="92"/>
      <c r="H1880" s="95" t="s">
        <v>268</v>
      </c>
      <c r="I1880" s="97">
        <v>128.15600000000001</v>
      </c>
    </row>
    <row r="1881" spans="1:9" x14ac:dyDescent="0.25">
      <c r="A1881" s="92" t="s">
        <v>222</v>
      </c>
      <c r="B1881" s="93">
        <v>45963.418563194442</v>
      </c>
      <c r="C1881" s="94" t="s">
        <v>261</v>
      </c>
      <c r="D1881" s="95" t="s">
        <v>216</v>
      </c>
      <c r="E1881" s="95" t="s">
        <v>267</v>
      </c>
      <c r="F1881" s="95" t="s">
        <v>221</v>
      </c>
      <c r="G1881" s="92"/>
      <c r="H1881" s="95" t="s">
        <v>268</v>
      </c>
      <c r="I1881" s="97">
        <v>62.561999999999998</v>
      </c>
    </row>
    <row r="1882" spans="1:9" x14ac:dyDescent="0.25">
      <c r="A1882" s="92" t="s">
        <v>222</v>
      </c>
      <c r="B1882" s="93">
        <v>45963.419290011574</v>
      </c>
      <c r="C1882" s="94" t="s">
        <v>261</v>
      </c>
      <c r="D1882" s="95" t="s">
        <v>216</v>
      </c>
      <c r="E1882" s="95" t="s">
        <v>267</v>
      </c>
      <c r="F1882" s="95" t="s">
        <v>221</v>
      </c>
      <c r="G1882" s="92"/>
      <c r="H1882" s="95" t="s">
        <v>268</v>
      </c>
      <c r="I1882" s="97">
        <v>62.795000000000002</v>
      </c>
    </row>
    <row r="1883" spans="1:9" x14ac:dyDescent="0.25">
      <c r="A1883" s="92" t="s">
        <v>222</v>
      </c>
      <c r="B1883" s="93">
        <v>45963.420013819443</v>
      </c>
      <c r="C1883" s="94" t="s">
        <v>261</v>
      </c>
      <c r="D1883" s="95" t="s">
        <v>216</v>
      </c>
      <c r="E1883" s="95" t="s">
        <v>267</v>
      </c>
      <c r="F1883" s="95" t="s">
        <v>221</v>
      </c>
      <c r="G1883" s="92"/>
      <c r="H1883" s="95" t="s">
        <v>268</v>
      </c>
      <c r="I1883" s="97">
        <v>62.45</v>
      </c>
    </row>
    <row r="1884" spans="1:9" x14ac:dyDescent="0.25">
      <c r="A1884" s="92" t="s">
        <v>222</v>
      </c>
      <c r="B1884" s="93">
        <v>45963.420724212963</v>
      </c>
      <c r="C1884" s="94" t="s">
        <v>261</v>
      </c>
      <c r="D1884" s="95" t="s">
        <v>216</v>
      </c>
      <c r="E1884" s="95" t="s">
        <v>267</v>
      </c>
      <c r="F1884" s="95" t="s">
        <v>221</v>
      </c>
      <c r="G1884" s="92"/>
      <c r="H1884" s="95" t="s">
        <v>268</v>
      </c>
      <c r="I1884" s="97">
        <v>61.475000000000001</v>
      </c>
    </row>
    <row r="1885" spans="1:9" x14ac:dyDescent="0.25">
      <c r="A1885" s="92" t="s">
        <v>222</v>
      </c>
      <c r="B1885" s="93">
        <v>45963.421463993051</v>
      </c>
      <c r="C1885" s="94" t="s">
        <v>261</v>
      </c>
      <c r="D1885" s="95" t="s">
        <v>216</v>
      </c>
      <c r="E1885" s="95" t="s">
        <v>267</v>
      </c>
      <c r="F1885" s="95" t="s">
        <v>221</v>
      </c>
      <c r="G1885" s="92"/>
      <c r="H1885" s="95" t="s">
        <v>268</v>
      </c>
      <c r="I1885" s="97">
        <v>63.924999999999997</v>
      </c>
    </row>
    <row r="1886" spans="1:9" x14ac:dyDescent="0.25">
      <c r="A1886" s="92" t="s">
        <v>222</v>
      </c>
      <c r="B1886" s="93">
        <v>45963.422194270832</v>
      </c>
      <c r="C1886" s="94" t="s">
        <v>261</v>
      </c>
      <c r="D1886" s="95" t="s">
        <v>216</v>
      </c>
      <c r="E1886" s="95" t="s">
        <v>267</v>
      </c>
      <c r="F1886" s="95" t="s">
        <v>221</v>
      </c>
      <c r="G1886" s="92"/>
      <c r="H1886" s="95" t="s">
        <v>268</v>
      </c>
      <c r="I1886" s="97">
        <v>63.091000000000001</v>
      </c>
    </row>
    <row r="1887" spans="1:9" x14ac:dyDescent="0.25">
      <c r="A1887" s="92" t="s">
        <v>222</v>
      </c>
      <c r="B1887" s="93">
        <v>45963.422914861112</v>
      </c>
      <c r="C1887" s="94" t="s">
        <v>261</v>
      </c>
      <c r="D1887" s="95" t="s">
        <v>216</v>
      </c>
      <c r="E1887" s="95" t="s">
        <v>267</v>
      </c>
      <c r="F1887" s="95" t="s">
        <v>221</v>
      </c>
      <c r="G1887" s="92"/>
      <c r="H1887" s="95" t="s">
        <v>268</v>
      </c>
      <c r="I1887" s="97">
        <v>62.256</v>
      </c>
    </row>
    <row r="1888" spans="1:9" x14ac:dyDescent="0.25">
      <c r="A1888" s="92" t="s">
        <v>222</v>
      </c>
      <c r="B1888" s="93">
        <v>45963.423637499996</v>
      </c>
      <c r="C1888" s="94" t="s">
        <v>261</v>
      </c>
      <c r="D1888" s="95" t="s">
        <v>216</v>
      </c>
      <c r="E1888" s="95" t="s">
        <v>267</v>
      </c>
      <c r="F1888" s="95" t="s">
        <v>221</v>
      </c>
      <c r="G1888" s="92"/>
      <c r="H1888" s="95" t="s">
        <v>268</v>
      </c>
      <c r="I1888" s="97">
        <v>62.442</v>
      </c>
    </row>
    <row r="1889" spans="1:9" x14ac:dyDescent="0.25">
      <c r="A1889" s="92" t="s">
        <v>222</v>
      </c>
      <c r="B1889" s="93">
        <v>45963.424361782403</v>
      </c>
      <c r="C1889" s="94" t="s">
        <v>261</v>
      </c>
      <c r="D1889" s="95" t="s">
        <v>216</v>
      </c>
      <c r="E1889" s="95" t="s">
        <v>267</v>
      </c>
      <c r="F1889" s="95" t="s">
        <v>221</v>
      </c>
      <c r="G1889" s="92"/>
      <c r="H1889" s="95" t="s">
        <v>268</v>
      </c>
      <c r="I1889" s="97">
        <v>62.58</v>
      </c>
    </row>
    <row r="1890" spans="1:9" x14ac:dyDescent="0.25">
      <c r="A1890" s="92" t="s">
        <v>222</v>
      </c>
      <c r="B1890" s="93">
        <v>45963.42508512731</v>
      </c>
      <c r="C1890" s="94" t="s">
        <v>261</v>
      </c>
      <c r="D1890" s="95" t="s">
        <v>216</v>
      </c>
      <c r="E1890" s="95" t="s">
        <v>267</v>
      </c>
      <c r="F1890" s="95" t="s">
        <v>221</v>
      </c>
      <c r="G1890" s="92"/>
      <c r="H1890" s="95" t="s">
        <v>268</v>
      </c>
      <c r="I1890" s="97">
        <v>62.500999999999998</v>
      </c>
    </row>
    <row r="1891" spans="1:9" x14ac:dyDescent="0.25">
      <c r="A1891" s="92" t="s">
        <v>222</v>
      </c>
      <c r="B1891" s="93">
        <v>45963.425815185183</v>
      </c>
      <c r="C1891" s="94" t="s">
        <v>261</v>
      </c>
      <c r="D1891" s="95" t="s">
        <v>216</v>
      </c>
      <c r="E1891" s="95" t="s">
        <v>267</v>
      </c>
      <c r="F1891" s="95" t="s">
        <v>221</v>
      </c>
      <c r="G1891" s="92"/>
      <c r="H1891" s="95" t="s">
        <v>268</v>
      </c>
      <c r="I1891" s="97">
        <v>63.081000000000003</v>
      </c>
    </row>
    <row r="1892" spans="1:9" x14ac:dyDescent="0.25">
      <c r="A1892" s="92" t="s">
        <v>222</v>
      </c>
      <c r="B1892" s="93">
        <v>45963.426537858795</v>
      </c>
      <c r="C1892" s="94" t="s">
        <v>261</v>
      </c>
      <c r="D1892" s="95" t="s">
        <v>216</v>
      </c>
      <c r="E1892" s="95" t="s">
        <v>267</v>
      </c>
      <c r="F1892" s="95" t="s">
        <v>221</v>
      </c>
      <c r="G1892" s="92"/>
      <c r="H1892" s="95" t="s">
        <v>268</v>
      </c>
      <c r="I1892" s="97">
        <v>62.356000000000002</v>
      </c>
    </row>
    <row r="1893" spans="1:9" x14ac:dyDescent="0.25">
      <c r="A1893" s="92" t="s">
        <v>222</v>
      </c>
      <c r="B1893" s="93">
        <v>45963.427263969905</v>
      </c>
      <c r="C1893" s="94" t="s">
        <v>261</v>
      </c>
      <c r="D1893" s="95" t="s">
        <v>216</v>
      </c>
      <c r="E1893" s="95" t="s">
        <v>267</v>
      </c>
      <c r="F1893" s="95" t="s">
        <v>221</v>
      </c>
      <c r="G1893" s="92"/>
      <c r="H1893" s="95" t="s">
        <v>268</v>
      </c>
      <c r="I1893" s="97">
        <v>62.823</v>
      </c>
    </row>
    <row r="1894" spans="1:9" x14ac:dyDescent="0.25">
      <c r="A1894" s="92" t="s">
        <v>222</v>
      </c>
      <c r="B1894" s="93">
        <v>45963.427983148147</v>
      </c>
      <c r="C1894" s="94" t="s">
        <v>261</v>
      </c>
      <c r="D1894" s="95" t="s">
        <v>216</v>
      </c>
      <c r="E1894" s="95" t="s">
        <v>267</v>
      </c>
      <c r="F1894" s="95" t="s">
        <v>221</v>
      </c>
      <c r="G1894" s="92"/>
      <c r="H1894" s="95" t="s">
        <v>268</v>
      </c>
      <c r="I1894" s="97">
        <v>62.137999999999998</v>
      </c>
    </row>
    <row r="1895" spans="1:9" x14ac:dyDescent="0.25">
      <c r="A1895" s="92" t="s">
        <v>222</v>
      </c>
      <c r="B1895" s="93">
        <v>45963.42869630787</v>
      </c>
      <c r="C1895" s="94" t="s">
        <v>261</v>
      </c>
      <c r="D1895" s="95" t="s">
        <v>216</v>
      </c>
      <c r="E1895" s="95" t="s">
        <v>267</v>
      </c>
      <c r="F1895" s="95" t="s">
        <v>221</v>
      </c>
      <c r="G1895" s="92"/>
      <c r="H1895" s="95" t="s">
        <v>268</v>
      </c>
      <c r="I1895" s="97">
        <v>61.533000000000001</v>
      </c>
    </row>
    <row r="1896" spans="1:9" x14ac:dyDescent="0.25">
      <c r="A1896" s="92" t="s">
        <v>222</v>
      </c>
      <c r="B1896" s="93">
        <v>45963.429417326384</v>
      </c>
      <c r="C1896" s="94" t="s">
        <v>261</v>
      </c>
      <c r="D1896" s="95" t="s">
        <v>216</v>
      </c>
      <c r="E1896" s="95" t="s">
        <v>267</v>
      </c>
      <c r="F1896" s="95" t="s">
        <v>221</v>
      </c>
      <c r="G1896" s="92"/>
      <c r="H1896" s="95" t="s">
        <v>268</v>
      </c>
      <c r="I1896" s="97">
        <v>62.393999999999998</v>
      </c>
    </row>
    <row r="1897" spans="1:9" x14ac:dyDescent="0.25">
      <c r="A1897" s="92" t="s">
        <v>222</v>
      </c>
      <c r="B1897" s="93">
        <v>45963.430137905088</v>
      </c>
      <c r="C1897" s="94" t="s">
        <v>261</v>
      </c>
      <c r="D1897" s="95" t="s">
        <v>216</v>
      </c>
      <c r="E1897" s="95" t="s">
        <v>267</v>
      </c>
      <c r="F1897" s="95" t="s">
        <v>221</v>
      </c>
      <c r="G1897" s="92"/>
      <c r="H1897" s="95" t="s">
        <v>268</v>
      </c>
      <c r="I1897" s="97">
        <v>62.164999999999999</v>
      </c>
    </row>
    <row r="1898" spans="1:9" x14ac:dyDescent="0.25">
      <c r="A1898" s="92" t="s">
        <v>222</v>
      </c>
      <c r="B1898" s="93">
        <v>45963.43086079861</v>
      </c>
      <c r="C1898" s="94" t="s">
        <v>261</v>
      </c>
      <c r="D1898" s="95" t="s">
        <v>216</v>
      </c>
      <c r="E1898" s="95" t="s">
        <v>267</v>
      </c>
      <c r="F1898" s="95" t="s">
        <v>221</v>
      </c>
      <c r="G1898" s="92"/>
      <c r="H1898" s="95" t="s">
        <v>268</v>
      </c>
      <c r="I1898" s="97">
        <v>62.558</v>
      </c>
    </row>
    <row r="1899" spans="1:9" x14ac:dyDescent="0.25">
      <c r="A1899" s="92" t="s">
        <v>222</v>
      </c>
      <c r="B1899" s="93">
        <v>45963.431599652773</v>
      </c>
      <c r="C1899" s="94" t="s">
        <v>261</v>
      </c>
      <c r="D1899" s="95" t="s">
        <v>216</v>
      </c>
      <c r="E1899" s="95" t="s">
        <v>267</v>
      </c>
      <c r="F1899" s="95" t="s">
        <v>221</v>
      </c>
      <c r="G1899" s="92"/>
      <c r="H1899" s="95" t="s">
        <v>268</v>
      </c>
      <c r="I1899" s="97">
        <v>63.834000000000003</v>
      </c>
    </row>
    <row r="1900" spans="1:9" x14ac:dyDescent="0.25">
      <c r="A1900" s="92" t="s">
        <v>222</v>
      </c>
      <c r="B1900" s="93">
        <v>45963.432330173608</v>
      </c>
      <c r="C1900" s="94" t="s">
        <v>261</v>
      </c>
      <c r="D1900" s="95" t="s">
        <v>216</v>
      </c>
      <c r="E1900" s="95" t="s">
        <v>267</v>
      </c>
      <c r="F1900" s="95" t="s">
        <v>221</v>
      </c>
      <c r="G1900" s="92"/>
      <c r="H1900" s="95" t="s">
        <v>268</v>
      </c>
      <c r="I1900" s="97">
        <v>63.125999999999998</v>
      </c>
    </row>
    <row r="1901" spans="1:9" x14ac:dyDescent="0.25">
      <c r="A1901" s="92" t="s">
        <v>222</v>
      </c>
      <c r="B1901" s="93">
        <v>45963.433793993056</v>
      </c>
      <c r="C1901" s="94" t="s">
        <v>261</v>
      </c>
      <c r="D1901" s="95" t="s">
        <v>216</v>
      </c>
      <c r="E1901" s="95" t="s">
        <v>267</v>
      </c>
      <c r="F1901" s="95" t="s">
        <v>221</v>
      </c>
      <c r="G1901" s="92"/>
      <c r="H1901" s="95" t="s">
        <v>268</v>
      </c>
      <c r="I1901" s="97">
        <v>126.465</v>
      </c>
    </row>
    <row r="1902" spans="1:9" x14ac:dyDescent="0.25">
      <c r="A1902" s="92" t="s">
        <v>222</v>
      </c>
      <c r="B1902" s="93">
        <v>45963.434510162035</v>
      </c>
      <c r="C1902" s="94" t="s">
        <v>261</v>
      </c>
      <c r="D1902" s="95" t="s">
        <v>216</v>
      </c>
      <c r="E1902" s="95" t="s">
        <v>267</v>
      </c>
      <c r="F1902" s="95" t="s">
        <v>221</v>
      </c>
      <c r="G1902" s="92"/>
      <c r="H1902" s="95" t="s">
        <v>268</v>
      </c>
      <c r="I1902" s="97">
        <v>61.881</v>
      </c>
    </row>
    <row r="1903" spans="1:9" x14ac:dyDescent="0.25">
      <c r="A1903" s="92" t="s">
        <v>222</v>
      </c>
      <c r="B1903" s="93">
        <v>45963.435223553242</v>
      </c>
      <c r="C1903" s="94" t="s">
        <v>261</v>
      </c>
      <c r="D1903" s="95" t="s">
        <v>216</v>
      </c>
      <c r="E1903" s="95" t="s">
        <v>267</v>
      </c>
      <c r="F1903" s="95" t="s">
        <v>221</v>
      </c>
      <c r="G1903" s="92"/>
      <c r="H1903" s="95" t="s">
        <v>268</v>
      </c>
      <c r="I1903" s="97">
        <v>61.646999999999998</v>
      </c>
    </row>
    <row r="1904" spans="1:9" x14ac:dyDescent="0.25">
      <c r="A1904" s="92" t="s">
        <v>222</v>
      </c>
      <c r="B1904" s="93">
        <v>45963.435937881943</v>
      </c>
      <c r="C1904" s="94" t="s">
        <v>261</v>
      </c>
      <c r="D1904" s="95" t="s">
        <v>216</v>
      </c>
      <c r="E1904" s="95" t="s">
        <v>267</v>
      </c>
      <c r="F1904" s="95" t="s">
        <v>221</v>
      </c>
      <c r="G1904" s="92"/>
      <c r="H1904" s="95" t="s">
        <v>268</v>
      </c>
      <c r="I1904" s="97">
        <v>61.718000000000004</v>
      </c>
    </row>
    <row r="1905" spans="1:9" x14ac:dyDescent="0.25">
      <c r="A1905" s="92" t="s">
        <v>222</v>
      </c>
      <c r="B1905" s="93">
        <v>45963.436652430551</v>
      </c>
      <c r="C1905" s="94" t="s">
        <v>261</v>
      </c>
      <c r="D1905" s="95" t="s">
        <v>216</v>
      </c>
      <c r="E1905" s="95" t="s">
        <v>267</v>
      </c>
      <c r="F1905" s="95" t="s">
        <v>221</v>
      </c>
      <c r="G1905" s="92"/>
      <c r="H1905" s="95" t="s">
        <v>268</v>
      </c>
      <c r="I1905" s="97">
        <v>61.732999999999997</v>
      </c>
    </row>
    <row r="1906" spans="1:9" x14ac:dyDescent="0.25">
      <c r="A1906" s="92" t="s">
        <v>222</v>
      </c>
      <c r="B1906" s="93">
        <v>45963.437371377309</v>
      </c>
      <c r="C1906" s="94" t="s">
        <v>261</v>
      </c>
      <c r="D1906" s="95" t="s">
        <v>216</v>
      </c>
      <c r="E1906" s="95" t="s">
        <v>267</v>
      </c>
      <c r="F1906" s="95" t="s">
        <v>221</v>
      </c>
      <c r="G1906" s="92"/>
      <c r="H1906" s="95" t="s">
        <v>268</v>
      </c>
      <c r="I1906" s="97">
        <v>62.127000000000002</v>
      </c>
    </row>
    <row r="1907" spans="1:9" x14ac:dyDescent="0.25">
      <c r="A1907" s="92" t="s">
        <v>222</v>
      </c>
      <c r="B1907" s="93">
        <v>45963.438091296295</v>
      </c>
      <c r="C1907" s="94" t="s">
        <v>261</v>
      </c>
      <c r="D1907" s="95" t="s">
        <v>216</v>
      </c>
      <c r="E1907" s="95" t="s">
        <v>267</v>
      </c>
      <c r="F1907" s="95" t="s">
        <v>221</v>
      </c>
      <c r="G1907" s="92"/>
      <c r="H1907" s="95" t="s">
        <v>268</v>
      </c>
      <c r="I1907" s="97">
        <v>62.197000000000003</v>
      </c>
    </row>
    <row r="1908" spans="1:9" x14ac:dyDescent="0.25">
      <c r="A1908" s="92" t="s">
        <v>222</v>
      </c>
      <c r="B1908" s="93">
        <v>45963.438804641199</v>
      </c>
      <c r="C1908" s="94" t="s">
        <v>261</v>
      </c>
      <c r="D1908" s="95" t="s">
        <v>216</v>
      </c>
      <c r="E1908" s="95" t="s">
        <v>267</v>
      </c>
      <c r="F1908" s="95" t="s">
        <v>221</v>
      </c>
      <c r="G1908" s="92"/>
      <c r="H1908" s="95" t="s">
        <v>268</v>
      </c>
      <c r="I1908" s="97">
        <v>61.652000000000001</v>
      </c>
    </row>
    <row r="1909" spans="1:9" x14ac:dyDescent="0.25">
      <c r="A1909" s="92" t="s">
        <v>222</v>
      </c>
      <c r="B1909" s="93">
        <v>45963.439521273147</v>
      </c>
      <c r="C1909" s="94" t="s">
        <v>261</v>
      </c>
      <c r="D1909" s="95" t="s">
        <v>216</v>
      </c>
      <c r="E1909" s="95" t="s">
        <v>267</v>
      </c>
      <c r="F1909" s="95" t="s">
        <v>221</v>
      </c>
      <c r="G1909" s="92"/>
      <c r="H1909" s="95" t="s">
        <v>268</v>
      </c>
      <c r="I1909" s="97">
        <v>61.904000000000003</v>
      </c>
    </row>
    <row r="1910" spans="1:9" x14ac:dyDescent="0.25">
      <c r="A1910" s="92" t="s">
        <v>222</v>
      </c>
      <c r="B1910" s="93">
        <v>45963.440248333332</v>
      </c>
      <c r="C1910" s="94" t="s">
        <v>261</v>
      </c>
      <c r="D1910" s="95" t="s">
        <v>216</v>
      </c>
      <c r="E1910" s="95" t="s">
        <v>267</v>
      </c>
      <c r="F1910" s="95" t="s">
        <v>221</v>
      </c>
      <c r="G1910" s="92"/>
      <c r="H1910" s="95" t="s">
        <v>268</v>
      </c>
      <c r="I1910" s="97">
        <v>62.83</v>
      </c>
    </row>
    <row r="1911" spans="1:9" x14ac:dyDescent="0.25">
      <c r="A1911" s="92" t="s">
        <v>222</v>
      </c>
      <c r="B1911" s="93">
        <v>45963.440967291666</v>
      </c>
      <c r="C1911" s="94" t="s">
        <v>261</v>
      </c>
      <c r="D1911" s="95" t="s">
        <v>216</v>
      </c>
      <c r="E1911" s="95" t="s">
        <v>267</v>
      </c>
      <c r="F1911" s="95" t="s">
        <v>221</v>
      </c>
      <c r="G1911" s="92"/>
      <c r="H1911" s="95" t="s">
        <v>268</v>
      </c>
      <c r="I1911" s="97">
        <v>62.122999999999998</v>
      </c>
    </row>
    <row r="1912" spans="1:9" x14ac:dyDescent="0.25">
      <c r="A1912" s="92" t="s">
        <v>222</v>
      </c>
      <c r="B1912" s="93">
        <v>45963.44168506944</v>
      </c>
      <c r="C1912" s="94" t="s">
        <v>261</v>
      </c>
      <c r="D1912" s="95" t="s">
        <v>216</v>
      </c>
      <c r="E1912" s="95" t="s">
        <v>267</v>
      </c>
      <c r="F1912" s="95" t="s">
        <v>221</v>
      </c>
      <c r="G1912" s="92"/>
      <c r="H1912" s="95" t="s">
        <v>268</v>
      </c>
      <c r="I1912" s="97">
        <v>61.926000000000002</v>
      </c>
    </row>
    <row r="1913" spans="1:9" x14ac:dyDescent="0.25">
      <c r="A1913" s="92" t="s">
        <v>222</v>
      </c>
      <c r="B1913" s="93">
        <v>45963.442410046293</v>
      </c>
      <c r="C1913" s="94" t="s">
        <v>261</v>
      </c>
      <c r="D1913" s="95" t="s">
        <v>216</v>
      </c>
      <c r="E1913" s="95" t="s">
        <v>267</v>
      </c>
      <c r="F1913" s="95" t="s">
        <v>221</v>
      </c>
      <c r="G1913" s="92"/>
      <c r="H1913" s="95" t="s">
        <v>268</v>
      </c>
      <c r="I1913" s="97">
        <v>62.637999999999998</v>
      </c>
    </row>
    <row r="1914" spans="1:9" x14ac:dyDescent="0.25">
      <c r="A1914" s="92" t="s">
        <v>222</v>
      </c>
      <c r="B1914" s="93">
        <v>45963.443137083334</v>
      </c>
      <c r="C1914" s="94" t="s">
        <v>261</v>
      </c>
      <c r="D1914" s="95" t="s">
        <v>216</v>
      </c>
      <c r="E1914" s="95" t="s">
        <v>267</v>
      </c>
      <c r="F1914" s="95" t="s">
        <v>221</v>
      </c>
      <c r="G1914" s="92"/>
      <c r="H1914" s="95" t="s">
        <v>268</v>
      </c>
      <c r="I1914" s="97">
        <v>62.914000000000001</v>
      </c>
    </row>
    <row r="1915" spans="1:9" x14ac:dyDescent="0.25">
      <c r="A1915" s="92" t="s">
        <v>222</v>
      </c>
      <c r="B1915" s="93">
        <v>45963.443859513885</v>
      </c>
      <c r="C1915" s="94" t="s">
        <v>261</v>
      </c>
      <c r="D1915" s="95" t="s">
        <v>216</v>
      </c>
      <c r="E1915" s="95" t="s">
        <v>267</v>
      </c>
      <c r="F1915" s="95" t="s">
        <v>221</v>
      </c>
      <c r="G1915" s="92"/>
      <c r="H1915" s="95" t="s">
        <v>268</v>
      </c>
      <c r="I1915" s="97">
        <v>62.411000000000001</v>
      </c>
    </row>
    <row r="1916" spans="1:9" x14ac:dyDescent="0.25">
      <c r="A1916" s="92" t="s">
        <v>222</v>
      </c>
      <c r="B1916" s="93">
        <v>45963.445296712962</v>
      </c>
      <c r="C1916" s="94" t="s">
        <v>261</v>
      </c>
      <c r="D1916" s="95" t="s">
        <v>216</v>
      </c>
      <c r="E1916" s="95" t="s">
        <v>267</v>
      </c>
      <c r="F1916" s="95" t="s">
        <v>221</v>
      </c>
      <c r="G1916" s="92"/>
      <c r="H1916" s="95" t="s">
        <v>268</v>
      </c>
      <c r="I1916" s="97">
        <v>124.18899999999999</v>
      </c>
    </row>
    <row r="1917" spans="1:9" x14ac:dyDescent="0.25">
      <c r="A1917" s="92" t="s">
        <v>222</v>
      </c>
      <c r="B1917" s="93">
        <v>45963.446015902773</v>
      </c>
      <c r="C1917" s="94" t="s">
        <v>261</v>
      </c>
      <c r="D1917" s="95" t="s">
        <v>216</v>
      </c>
      <c r="E1917" s="95" t="s">
        <v>267</v>
      </c>
      <c r="F1917" s="95" t="s">
        <v>221</v>
      </c>
      <c r="G1917" s="92"/>
      <c r="H1917" s="95" t="s">
        <v>268</v>
      </c>
      <c r="I1917" s="97">
        <v>62.134</v>
      </c>
    </row>
    <row r="1918" spans="1:9" x14ac:dyDescent="0.25">
      <c r="A1918" s="92" t="s">
        <v>222</v>
      </c>
      <c r="B1918" s="93">
        <v>45963.446739722218</v>
      </c>
      <c r="C1918" s="94" t="s">
        <v>261</v>
      </c>
      <c r="D1918" s="95" t="s">
        <v>216</v>
      </c>
      <c r="E1918" s="95" t="s">
        <v>267</v>
      </c>
      <c r="F1918" s="95" t="s">
        <v>221</v>
      </c>
      <c r="G1918" s="92"/>
      <c r="H1918" s="95" t="s">
        <v>268</v>
      </c>
      <c r="I1918" s="97">
        <v>62.543999999999997</v>
      </c>
    </row>
    <row r="1919" spans="1:9" x14ac:dyDescent="0.25">
      <c r="A1919" s="92" t="s">
        <v>222</v>
      </c>
      <c r="B1919" s="93">
        <v>45963.447464675926</v>
      </c>
      <c r="C1919" s="94" t="s">
        <v>261</v>
      </c>
      <c r="D1919" s="95" t="s">
        <v>216</v>
      </c>
      <c r="E1919" s="95" t="s">
        <v>267</v>
      </c>
      <c r="F1919" s="95" t="s">
        <v>221</v>
      </c>
      <c r="G1919" s="92"/>
      <c r="H1919" s="95" t="s">
        <v>268</v>
      </c>
      <c r="I1919" s="97">
        <v>62.634</v>
      </c>
    </row>
    <row r="1920" spans="1:9" x14ac:dyDescent="0.25">
      <c r="A1920" s="92" t="s">
        <v>222</v>
      </c>
      <c r="B1920" s="93">
        <v>45963.448179467588</v>
      </c>
      <c r="C1920" s="94" t="s">
        <v>261</v>
      </c>
      <c r="D1920" s="95" t="s">
        <v>216</v>
      </c>
      <c r="E1920" s="95" t="s">
        <v>267</v>
      </c>
      <c r="F1920" s="95" t="s">
        <v>221</v>
      </c>
      <c r="G1920" s="92"/>
      <c r="H1920" s="95" t="s">
        <v>268</v>
      </c>
      <c r="I1920" s="97">
        <v>61.755000000000003</v>
      </c>
    </row>
    <row r="1921" spans="1:9" x14ac:dyDescent="0.25">
      <c r="A1921" s="92" t="s">
        <v>222</v>
      </c>
      <c r="B1921" s="93">
        <v>45963.448894016205</v>
      </c>
      <c r="C1921" s="94" t="s">
        <v>261</v>
      </c>
      <c r="D1921" s="95" t="s">
        <v>216</v>
      </c>
      <c r="E1921" s="95" t="s">
        <v>267</v>
      </c>
      <c r="F1921" s="95" t="s">
        <v>221</v>
      </c>
      <c r="G1921" s="92"/>
      <c r="H1921" s="95" t="s">
        <v>268</v>
      </c>
      <c r="I1921" s="97">
        <v>61.749000000000002</v>
      </c>
    </row>
    <row r="1922" spans="1:9" x14ac:dyDescent="0.25">
      <c r="A1922" s="92" t="s">
        <v>222</v>
      </c>
      <c r="B1922" s="93">
        <v>45963.449625243054</v>
      </c>
      <c r="C1922" s="94" t="s">
        <v>261</v>
      </c>
      <c r="D1922" s="95" t="s">
        <v>216</v>
      </c>
      <c r="E1922" s="95" t="s">
        <v>267</v>
      </c>
      <c r="F1922" s="95" t="s">
        <v>221</v>
      </c>
      <c r="G1922" s="92"/>
      <c r="H1922" s="95" t="s">
        <v>268</v>
      </c>
      <c r="I1922" s="97">
        <v>63.174999999999997</v>
      </c>
    </row>
    <row r="1923" spans="1:9" x14ac:dyDescent="0.25">
      <c r="A1923" s="92" t="s">
        <v>222</v>
      </c>
      <c r="B1923" s="93">
        <v>45963.450339560186</v>
      </c>
      <c r="C1923" s="94" t="s">
        <v>261</v>
      </c>
      <c r="D1923" s="95" t="s">
        <v>216</v>
      </c>
      <c r="E1923" s="95" t="s">
        <v>267</v>
      </c>
      <c r="F1923" s="95" t="s">
        <v>221</v>
      </c>
      <c r="G1923" s="92"/>
      <c r="H1923" s="95" t="s">
        <v>268</v>
      </c>
      <c r="I1923" s="97">
        <v>61.637</v>
      </c>
    </row>
    <row r="1924" spans="1:9" x14ac:dyDescent="0.25">
      <c r="A1924" s="92" t="s">
        <v>222</v>
      </c>
      <c r="B1924" s="93">
        <v>45963.451064988425</v>
      </c>
      <c r="C1924" s="94" t="s">
        <v>261</v>
      </c>
      <c r="D1924" s="95" t="s">
        <v>216</v>
      </c>
      <c r="E1924" s="95" t="s">
        <v>267</v>
      </c>
      <c r="F1924" s="95" t="s">
        <v>221</v>
      </c>
      <c r="G1924" s="92"/>
      <c r="H1924" s="95" t="s">
        <v>268</v>
      </c>
      <c r="I1924" s="97">
        <v>62.771000000000001</v>
      </c>
    </row>
    <row r="1925" spans="1:9" x14ac:dyDescent="0.25">
      <c r="A1925" s="92" t="s">
        <v>222</v>
      </c>
      <c r="B1925" s="93">
        <v>45963.451780682866</v>
      </c>
      <c r="C1925" s="94" t="s">
        <v>261</v>
      </c>
      <c r="D1925" s="95" t="s">
        <v>216</v>
      </c>
      <c r="E1925" s="95" t="s">
        <v>267</v>
      </c>
      <c r="F1925" s="95" t="s">
        <v>221</v>
      </c>
      <c r="G1925" s="92"/>
      <c r="H1925" s="95" t="s">
        <v>268</v>
      </c>
      <c r="I1925" s="97">
        <v>61.844000000000001</v>
      </c>
    </row>
    <row r="1926" spans="1:9" x14ac:dyDescent="0.25">
      <c r="A1926" s="92" t="s">
        <v>222</v>
      </c>
      <c r="B1926" s="93">
        <v>45963.452496168982</v>
      </c>
      <c r="C1926" s="94" t="s">
        <v>261</v>
      </c>
      <c r="D1926" s="95" t="s">
        <v>216</v>
      </c>
      <c r="E1926" s="95" t="s">
        <v>267</v>
      </c>
      <c r="F1926" s="95" t="s">
        <v>221</v>
      </c>
      <c r="G1926" s="92"/>
      <c r="H1926" s="95" t="s">
        <v>268</v>
      </c>
      <c r="I1926" s="97">
        <v>61.81</v>
      </c>
    </row>
    <row r="1927" spans="1:9" x14ac:dyDescent="0.25">
      <c r="A1927" s="92" t="s">
        <v>222</v>
      </c>
      <c r="B1927" s="93">
        <v>45963.453209097221</v>
      </c>
      <c r="C1927" s="94" t="s">
        <v>261</v>
      </c>
      <c r="D1927" s="95" t="s">
        <v>216</v>
      </c>
      <c r="E1927" s="95" t="s">
        <v>267</v>
      </c>
      <c r="F1927" s="95" t="s">
        <v>221</v>
      </c>
      <c r="G1927" s="92"/>
      <c r="H1927" s="95" t="s">
        <v>268</v>
      </c>
      <c r="I1927" s="97">
        <v>61.591999999999999</v>
      </c>
    </row>
    <row r="1928" spans="1:9" x14ac:dyDescent="0.25">
      <c r="A1928" s="92" t="s">
        <v>222</v>
      </c>
      <c r="B1928" s="93">
        <v>45963.454641215278</v>
      </c>
      <c r="C1928" s="94" t="s">
        <v>261</v>
      </c>
      <c r="D1928" s="95" t="s">
        <v>216</v>
      </c>
      <c r="E1928" s="95" t="s">
        <v>267</v>
      </c>
      <c r="F1928" s="95" t="s">
        <v>221</v>
      </c>
      <c r="G1928" s="92"/>
      <c r="H1928" s="95" t="s">
        <v>268</v>
      </c>
      <c r="I1928" s="97">
        <v>123.751</v>
      </c>
    </row>
    <row r="1929" spans="1:9" x14ac:dyDescent="0.25">
      <c r="A1929" s="92" t="s">
        <v>222</v>
      </c>
      <c r="B1929" s="93">
        <v>45963.455359467589</v>
      </c>
      <c r="C1929" s="94" t="s">
        <v>261</v>
      </c>
      <c r="D1929" s="95" t="s">
        <v>216</v>
      </c>
      <c r="E1929" s="95" t="s">
        <v>267</v>
      </c>
      <c r="F1929" s="95" t="s">
        <v>221</v>
      </c>
      <c r="G1929" s="92"/>
      <c r="H1929" s="95" t="s">
        <v>268</v>
      </c>
      <c r="I1929" s="97">
        <v>62.058999999999997</v>
      </c>
    </row>
    <row r="1930" spans="1:9" x14ac:dyDescent="0.25">
      <c r="A1930" s="92" t="s">
        <v>222</v>
      </c>
      <c r="B1930" s="93">
        <v>45963.456088587962</v>
      </c>
      <c r="C1930" s="94" t="s">
        <v>261</v>
      </c>
      <c r="D1930" s="95" t="s">
        <v>216</v>
      </c>
      <c r="E1930" s="95" t="s">
        <v>267</v>
      </c>
      <c r="F1930" s="95" t="s">
        <v>221</v>
      </c>
      <c r="G1930" s="92"/>
      <c r="H1930" s="95" t="s">
        <v>268</v>
      </c>
      <c r="I1930" s="97">
        <v>62.991999999999997</v>
      </c>
    </row>
    <row r="1931" spans="1:9" x14ac:dyDescent="0.25">
      <c r="A1931" s="92" t="s">
        <v>222</v>
      </c>
      <c r="B1931" s="93">
        <v>45963.456804074071</v>
      </c>
      <c r="C1931" s="94" t="s">
        <v>261</v>
      </c>
      <c r="D1931" s="95" t="s">
        <v>216</v>
      </c>
      <c r="E1931" s="95" t="s">
        <v>267</v>
      </c>
      <c r="F1931" s="95" t="s">
        <v>221</v>
      </c>
      <c r="G1931" s="92"/>
      <c r="H1931" s="95" t="s">
        <v>268</v>
      </c>
      <c r="I1931" s="97">
        <v>61.828000000000003</v>
      </c>
    </row>
    <row r="1932" spans="1:9" x14ac:dyDescent="0.25">
      <c r="A1932" s="92" t="s">
        <v>222</v>
      </c>
      <c r="B1932" s="93">
        <v>45963.457542245371</v>
      </c>
      <c r="C1932" s="94" t="s">
        <v>261</v>
      </c>
      <c r="D1932" s="95" t="s">
        <v>216</v>
      </c>
      <c r="E1932" s="95" t="s">
        <v>267</v>
      </c>
      <c r="F1932" s="95" t="s">
        <v>221</v>
      </c>
      <c r="G1932" s="92"/>
      <c r="H1932" s="95" t="s">
        <v>268</v>
      </c>
      <c r="I1932" s="97">
        <v>63.771999999999998</v>
      </c>
    </row>
    <row r="1933" spans="1:9" x14ac:dyDescent="0.25">
      <c r="A1933" s="92" t="s">
        <v>222</v>
      </c>
      <c r="B1933" s="93">
        <v>45963.458259560182</v>
      </c>
      <c r="C1933" s="94" t="s">
        <v>261</v>
      </c>
      <c r="D1933" s="95" t="s">
        <v>216</v>
      </c>
      <c r="E1933" s="95" t="s">
        <v>267</v>
      </c>
      <c r="F1933" s="95" t="s">
        <v>221</v>
      </c>
      <c r="G1933" s="92"/>
      <c r="H1933" s="95" t="s">
        <v>268</v>
      </c>
      <c r="I1933" s="97">
        <v>61.987000000000002</v>
      </c>
    </row>
    <row r="1934" spans="1:9" x14ac:dyDescent="0.25">
      <c r="A1934" s="92" t="s">
        <v>222</v>
      </c>
      <c r="B1934" s="93">
        <v>45963.458978750001</v>
      </c>
      <c r="C1934" s="94" t="s">
        <v>261</v>
      </c>
      <c r="D1934" s="95" t="s">
        <v>216</v>
      </c>
      <c r="E1934" s="95" t="s">
        <v>267</v>
      </c>
      <c r="F1934" s="95" t="s">
        <v>221</v>
      </c>
      <c r="G1934" s="92"/>
      <c r="H1934" s="95" t="s">
        <v>268</v>
      </c>
      <c r="I1934" s="97">
        <v>62.134999999999998</v>
      </c>
    </row>
    <row r="1935" spans="1:9" x14ac:dyDescent="0.25">
      <c r="A1935" s="92" t="s">
        <v>222</v>
      </c>
      <c r="B1935" s="93">
        <v>45963.459695844904</v>
      </c>
      <c r="C1935" s="94" t="s">
        <v>261</v>
      </c>
      <c r="D1935" s="95" t="s">
        <v>216</v>
      </c>
      <c r="E1935" s="95" t="s">
        <v>267</v>
      </c>
      <c r="F1935" s="95" t="s">
        <v>221</v>
      </c>
      <c r="G1935" s="92"/>
      <c r="H1935" s="95" t="s">
        <v>268</v>
      </c>
      <c r="I1935" s="97">
        <v>61.975999999999999</v>
      </c>
    </row>
    <row r="1936" spans="1:9" x14ac:dyDescent="0.25">
      <c r="A1936" s="92" t="s">
        <v>222</v>
      </c>
      <c r="B1936" s="93">
        <v>45963.460410856482</v>
      </c>
      <c r="C1936" s="94" t="s">
        <v>261</v>
      </c>
      <c r="D1936" s="95" t="s">
        <v>216</v>
      </c>
      <c r="E1936" s="95" t="s">
        <v>267</v>
      </c>
      <c r="F1936" s="95" t="s">
        <v>221</v>
      </c>
      <c r="G1936" s="92"/>
      <c r="H1936" s="95" t="s">
        <v>268</v>
      </c>
      <c r="I1936" s="97">
        <v>61.771999999999998</v>
      </c>
    </row>
    <row r="1937" spans="1:9" x14ac:dyDescent="0.25">
      <c r="A1937" s="92" t="s">
        <v>222</v>
      </c>
      <c r="B1937" s="93">
        <v>45963.46185295139</v>
      </c>
      <c r="C1937" s="94" t="s">
        <v>261</v>
      </c>
      <c r="D1937" s="95" t="s">
        <v>216</v>
      </c>
      <c r="E1937" s="95" t="s">
        <v>267</v>
      </c>
      <c r="F1937" s="95" t="s">
        <v>221</v>
      </c>
      <c r="G1937" s="92"/>
      <c r="H1937" s="95" t="s">
        <v>268</v>
      </c>
      <c r="I1937" s="97">
        <v>124.6</v>
      </c>
    </row>
    <row r="1938" spans="1:9" x14ac:dyDescent="0.25">
      <c r="A1938" s="92" t="s">
        <v>222</v>
      </c>
      <c r="B1938" s="93">
        <v>45963.462576967591</v>
      </c>
      <c r="C1938" s="94" t="s">
        <v>261</v>
      </c>
      <c r="D1938" s="95" t="s">
        <v>216</v>
      </c>
      <c r="E1938" s="95" t="s">
        <v>267</v>
      </c>
      <c r="F1938" s="95" t="s">
        <v>221</v>
      </c>
      <c r="G1938" s="92"/>
      <c r="H1938" s="95" t="s">
        <v>268</v>
      </c>
      <c r="I1938" s="97">
        <v>62.47</v>
      </c>
    </row>
    <row r="1939" spans="1:9" x14ac:dyDescent="0.25">
      <c r="A1939" s="92" t="s">
        <v>222</v>
      </c>
      <c r="B1939" s="93">
        <v>45963.463294988425</v>
      </c>
      <c r="C1939" s="94" t="s">
        <v>261</v>
      </c>
      <c r="D1939" s="95" t="s">
        <v>216</v>
      </c>
      <c r="E1939" s="95" t="s">
        <v>267</v>
      </c>
      <c r="F1939" s="95" t="s">
        <v>221</v>
      </c>
      <c r="G1939" s="92"/>
      <c r="H1939" s="95" t="s">
        <v>268</v>
      </c>
      <c r="I1939" s="97">
        <v>62.127000000000002</v>
      </c>
    </row>
    <row r="1940" spans="1:9" x14ac:dyDescent="0.25">
      <c r="A1940" s="92" t="s">
        <v>225</v>
      </c>
      <c r="B1940" s="93">
        <v>45963.463392201389</v>
      </c>
      <c r="C1940" s="94" t="s">
        <v>261</v>
      </c>
      <c r="D1940" s="95" t="s">
        <v>216</v>
      </c>
      <c r="E1940" s="95" t="s">
        <v>267</v>
      </c>
      <c r="F1940" s="95" t="s">
        <v>221</v>
      </c>
      <c r="G1940" s="92"/>
      <c r="H1940" s="95" t="s">
        <v>541</v>
      </c>
      <c r="I1940" s="96"/>
    </row>
    <row r="1941" spans="1:9" x14ac:dyDescent="0.25">
      <c r="A1941" s="92" t="s">
        <v>222</v>
      </c>
      <c r="B1941" s="93">
        <v>45963.464018113424</v>
      </c>
      <c r="C1941" s="94" t="s">
        <v>261</v>
      </c>
      <c r="D1941" s="95" t="s">
        <v>216</v>
      </c>
      <c r="E1941" s="95" t="s">
        <v>267</v>
      </c>
      <c r="F1941" s="95" t="s">
        <v>221</v>
      </c>
      <c r="G1941" s="92"/>
      <c r="H1941" s="95" t="s">
        <v>268</v>
      </c>
      <c r="I1941" s="97">
        <v>62.393999999999998</v>
      </c>
    </row>
    <row r="1942" spans="1:9" x14ac:dyDescent="0.25">
      <c r="A1942" s="92" t="s">
        <v>222</v>
      </c>
      <c r="B1942" s="93">
        <v>45963.464739594907</v>
      </c>
      <c r="C1942" s="94" t="s">
        <v>261</v>
      </c>
      <c r="D1942" s="95" t="s">
        <v>216</v>
      </c>
      <c r="E1942" s="95" t="s">
        <v>267</v>
      </c>
      <c r="F1942" s="95" t="s">
        <v>221</v>
      </c>
      <c r="G1942" s="92"/>
      <c r="H1942" s="95" t="s">
        <v>268</v>
      </c>
      <c r="I1942" s="97">
        <v>62.34</v>
      </c>
    </row>
    <row r="1943" spans="1:9" x14ac:dyDescent="0.25">
      <c r="A1943" s="92" t="s">
        <v>222</v>
      </c>
      <c r="B1943" s="93">
        <v>45963.465453229168</v>
      </c>
      <c r="C1943" s="94" t="s">
        <v>261</v>
      </c>
      <c r="D1943" s="95" t="s">
        <v>216</v>
      </c>
      <c r="E1943" s="95" t="s">
        <v>267</v>
      </c>
      <c r="F1943" s="95" t="s">
        <v>221</v>
      </c>
      <c r="G1943" s="92"/>
      <c r="H1943" s="95" t="s">
        <v>268</v>
      </c>
      <c r="I1943" s="97">
        <v>61.743000000000002</v>
      </c>
    </row>
    <row r="1944" spans="1:9" x14ac:dyDescent="0.25">
      <c r="A1944" s="92" t="s">
        <v>222</v>
      </c>
      <c r="B1944" s="93">
        <v>45963.466166631944</v>
      </c>
      <c r="C1944" s="94" t="s">
        <v>261</v>
      </c>
      <c r="D1944" s="95" t="s">
        <v>216</v>
      </c>
      <c r="E1944" s="95" t="s">
        <v>267</v>
      </c>
      <c r="F1944" s="95" t="s">
        <v>221</v>
      </c>
      <c r="G1944" s="92"/>
      <c r="H1944" s="95" t="s">
        <v>268</v>
      </c>
      <c r="I1944" s="97">
        <v>61.555999999999997</v>
      </c>
    </row>
    <row r="1945" spans="1:9" x14ac:dyDescent="0.25">
      <c r="A1945" s="92" t="s">
        <v>222</v>
      </c>
      <c r="B1945" s="93">
        <v>45963.466886261573</v>
      </c>
      <c r="C1945" s="94" t="s">
        <v>261</v>
      </c>
      <c r="D1945" s="95" t="s">
        <v>216</v>
      </c>
      <c r="E1945" s="95" t="s">
        <v>267</v>
      </c>
      <c r="F1945" s="95" t="s">
        <v>221</v>
      </c>
      <c r="G1945" s="92"/>
      <c r="H1945" s="95" t="s">
        <v>268</v>
      </c>
      <c r="I1945" s="97">
        <v>62.268999999999998</v>
      </c>
    </row>
    <row r="1946" spans="1:9" x14ac:dyDescent="0.25">
      <c r="A1946" s="92" t="s">
        <v>222</v>
      </c>
      <c r="B1946" s="93">
        <v>45963.467603831014</v>
      </c>
      <c r="C1946" s="94" t="s">
        <v>261</v>
      </c>
      <c r="D1946" s="95" t="s">
        <v>216</v>
      </c>
      <c r="E1946" s="95" t="s">
        <v>267</v>
      </c>
      <c r="F1946" s="95" t="s">
        <v>221</v>
      </c>
      <c r="G1946" s="92"/>
      <c r="H1946" s="95" t="s">
        <v>268</v>
      </c>
      <c r="I1946" s="97">
        <v>61.997</v>
      </c>
    </row>
    <row r="1947" spans="1:9" x14ac:dyDescent="0.25">
      <c r="A1947" s="92" t="s">
        <v>222</v>
      </c>
      <c r="B1947" s="93">
        <v>45963.468318611107</v>
      </c>
      <c r="C1947" s="94" t="s">
        <v>261</v>
      </c>
      <c r="D1947" s="95" t="s">
        <v>216</v>
      </c>
      <c r="E1947" s="95" t="s">
        <v>267</v>
      </c>
      <c r="F1947" s="95" t="s">
        <v>221</v>
      </c>
      <c r="G1947" s="92"/>
      <c r="H1947" s="95" t="s">
        <v>268</v>
      </c>
      <c r="I1947" s="97">
        <v>61.765000000000001</v>
      </c>
    </row>
    <row r="1948" spans="1:9" x14ac:dyDescent="0.25">
      <c r="A1948" s="92" t="s">
        <v>222</v>
      </c>
      <c r="B1948" s="93">
        <v>45963.469032233792</v>
      </c>
      <c r="C1948" s="94" t="s">
        <v>261</v>
      </c>
      <c r="D1948" s="95" t="s">
        <v>216</v>
      </c>
      <c r="E1948" s="95" t="s">
        <v>267</v>
      </c>
      <c r="F1948" s="95" t="s">
        <v>221</v>
      </c>
      <c r="G1948" s="92"/>
      <c r="H1948" s="95" t="s">
        <v>268</v>
      </c>
      <c r="I1948" s="97">
        <v>61.662999999999997</v>
      </c>
    </row>
    <row r="1949" spans="1:9" x14ac:dyDescent="0.25">
      <c r="A1949" s="92" t="s">
        <v>222</v>
      </c>
      <c r="B1949" s="93">
        <v>45963.46975005787</v>
      </c>
      <c r="C1949" s="94" t="s">
        <v>261</v>
      </c>
      <c r="D1949" s="95" t="s">
        <v>216</v>
      </c>
      <c r="E1949" s="95" t="s">
        <v>267</v>
      </c>
      <c r="F1949" s="95" t="s">
        <v>221</v>
      </c>
      <c r="G1949" s="92"/>
      <c r="H1949" s="95" t="s">
        <v>268</v>
      </c>
      <c r="I1949" s="97">
        <v>62.011000000000003</v>
      </c>
    </row>
    <row r="1950" spans="1:9" x14ac:dyDescent="0.25">
      <c r="A1950" s="92" t="s">
        <v>222</v>
      </c>
      <c r="B1950" s="93">
        <v>45963.470464340273</v>
      </c>
      <c r="C1950" s="94" t="s">
        <v>261</v>
      </c>
      <c r="D1950" s="95" t="s">
        <v>216</v>
      </c>
      <c r="E1950" s="95" t="s">
        <v>267</v>
      </c>
      <c r="F1950" s="95" t="s">
        <v>221</v>
      </c>
      <c r="G1950" s="92"/>
      <c r="H1950" s="95" t="s">
        <v>268</v>
      </c>
      <c r="I1950" s="97">
        <v>61.725000000000001</v>
      </c>
    </row>
    <row r="1951" spans="1:9" x14ac:dyDescent="0.25">
      <c r="A1951" s="92" t="s">
        <v>222</v>
      </c>
      <c r="B1951" s="93">
        <v>45963.471180277775</v>
      </c>
      <c r="C1951" s="94" t="s">
        <v>261</v>
      </c>
      <c r="D1951" s="95" t="s">
        <v>216</v>
      </c>
      <c r="E1951" s="95" t="s">
        <v>267</v>
      </c>
      <c r="F1951" s="95" t="s">
        <v>221</v>
      </c>
      <c r="G1951" s="92"/>
      <c r="H1951" s="95" t="s">
        <v>268</v>
      </c>
      <c r="I1951" s="97">
        <v>61.863</v>
      </c>
    </row>
    <row r="1952" spans="1:9" x14ac:dyDescent="0.25">
      <c r="A1952" s="92" t="s">
        <v>222</v>
      </c>
      <c r="B1952" s="93">
        <v>45963.471900613426</v>
      </c>
      <c r="C1952" s="94" t="s">
        <v>261</v>
      </c>
      <c r="D1952" s="95" t="s">
        <v>216</v>
      </c>
      <c r="E1952" s="95" t="s">
        <v>267</v>
      </c>
      <c r="F1952" s="95" t="s">
        <v>221</v>
      </c>
      <c r="G1952" s="92"/>
      <c r="H1952" s="95" t="s">
        <v>268</v>
      </c>
      <c r="I1952" s="97">
        <v>62.231000000000002</v>
      </c>
    </row>
    <row r="1953" spans="1:9" x14ac:dyDescent="0.25">
      <c r="A1953" s="92" t="s">
        <v>222</v>
      </c>
      <c r="B1953" s="93">
        <v>45963.472623043977</v>
      </c>
      <c r="C1953" s="94" t="s">
        <v>261</v>
      </c>
      <c r="D1953" s="95" t="s">
        <v>216</v>
      </c>
      <c r="E1953" s="95" t="s">
        <v>267</v>
      </c>
      <c r="F1953" s="95" t="s">
        <v>221</v>
      </c>
      <c r="G1953" s="92"/>
      <c r="H1953" s="95" t="s">
        <v>268</v>
      </c>
      <c r="I1953" s="97">
        <v>62.427</v>
      </c>
    </row>
    <row r="1954" spans="1:9" x14ac:dyDescent="0.25">
      <c r="A1954" s="92" t="s">
        <v>222</v>
      </c>
      <c r="B1954" s="93">
        <v>45963.473557256941</v>
      </c>
      <c r="C1954" s="94" t="s">
        <v>261</v>
      </c>
      <c r="D1954" s="95" t="s">
        <v>216</v>
      </c>
      <c r="E1954" s="95" t="s">
        <v>267</v>
      </c>
      <c r="F1954" s="95" t="s">
        <v>221</v>
      </c>
      <c r="G1954" s="92"/>
      <c r="H1954" s="95" t="s">
        <v>268</v>
      </c>
      <c r="I1954" s="97">
        <v>80.72</v>
      </c>
    </row>
    <row r="1955" spans="1:9" x14ac:dyDescent="0.25">
      <c r="A1955" s="92" t="s">
        <v>222</v>
      </c>
      <c r="B1955" s="93">
        <v>45963.388024282409</v>
      </c>
      <c r="C1955" s="94" t="s">
        <v>261</v>
      </c>
      <c r="D1955" s="95" t="s">
        <v>208</v>
      </c>
      <c r="E1955" s="95" t="s">
        <v>264</v>
      </c>
      <c r="F1955" s="95" t="s">
        <v>221</v>
      </c>
      <c r="G1955" s="92"/>
      <c r="H1955" s="95" t="s">
        <v>265</v>
      </c>
      <c r="I1955" s="97">
        <v>115.43600000000001</v>
      </c>
    </row>
    <row r="1956" spans="1:9" x14ac:dyDescent="0.25">
      <c r="A1956" s="92" t="s">
        <v>222</v>
      </c>
      <c r="B1956" s="93">
        <v>45963.388772384256</v>
      </c>
      <c r="C1956" s="94" t="s">
        <v>261</v>
      </c>
      <c r="D1956" s="95" t="s">
        <v>208</v>
      </c>
      <c r="E1956" s="95" t="s">
        <v>264</v>
      </c>
      <c r="F1956" s="95" t="s">
        <v>221</v>
      </c>
      <c r="G1956" s="92"/>
      <c r="H1956" s="95" t="s">
        <v>265</v>
      </c>
      <c r="I1956" s="97">
        <v>64.555000000000007</v>
      </c>
    </row>
    <row r="1957" spans="1:9" x14ac:dyDescent="0.25">
      <c r="A1957" s="92" t="s">
        <v>222</v>
      </c>
      <c r="B1957" s="93">
        <v>45963.389549675921</v>
      </c>
      <c r="C1957" s="94" t="s">
        <v>261</v>
      </c>
      <c r="D1957" s="95" t="s">
        <v>208</v>
      </c>
      <c r="E1957" s="95" t="s">
        <v>264</v>
      </c>
      <c r="F1957" s="95" t="s">
        <v>221</v>
      </c>
      <c r="G1957" s="92"/>
      <c r="H1957" s="95" t="s">
        <v>265</v>
      </c>
      <c r="I1957" s="97">
        <v>67.241</v>
      </c>
    </row>
    <row r="1958" spans="1:9" x14ac:dyDescent="0.25">
      <c r="A1958" s="92" t="s">
        <v>222</v>
      </c>
      <c r="B1958" s="93">
        <v>45963.390310960647</v>
      </c>
      <c r="C1958" s="94" t="s">
        <v>261</v>
      </c>
      <c r="D1958" s="95" t="s">
        <v>208</v>
      </c>
      <c r="E1958" s="95" t="s">
        <v>264</v>
      </c>
      <c r="F1958" s="95" t="s">
        <v>221</v>
      </c>
      <c r="G1958" s="92"/>
      <c r="H1958" s="95" t="s">
        <v>265</v>
      </c>
      <c r="I1958" s="97">
        <v>65.789000000000001</v>
      </c>
    </row>
    <row r="1959" spans="1:9" x14ac:dyDescent="0.25">
      <c r="A1959" s="92" t="s">
        <v>222</v>
      </c>
      <c r="B1959" s="93">
        <v>45963.391042881944</v>
      </c>
      <c r="C1959" s="94" t="s">
        <v>261</v>
      </c>
      <c r="D1959" s="95" t="s">
        <v>208</v>
      </c>
      <c r="E1959" s="95" t="s">
        <v>264</v>
      </c>
      <c r="F1959" s="95" t="s">
        <v>221</v>
      </c>
      <c r="G1959" s="92"/>
      <c r="H1959" s="95" t="s">
        <v>265</v>
      </c>
      <c r="I1959" s="97">
        <v>63.228999999999999</v>
      </c>
    </row>
    <row r="1960" spans="1:9" x14ac:dyDescent="0.25">
      <c r="A1960" s="92" t="s">
        <v>222</v>
      </c>
      <c r="B1960" s="93">
        <v>45963.391775254626</v>
      </c>
      <c r="C1960" s="94" t="s">
        <v>261</v>
      </c>
      <c r="D1960" s="95" t="s">
        <v>208</v>
      </c>
      <c r="E1960" s="95" t="s">
        <v>264</v>
      </c>
      <c r="F1960" s="95" t="s">
        <v>221</v>
      </c>
      <c r="G1960" s="92"/>
      <c r="H1960" s="95" t="s">
        <v>265</v>
      </c>
      <c r="I1960" s="97">
        <v>63.29</v>
      </c>
    </row>
    <row r="1961" spans="1:9" x14ac:dyDescent="0.25">
      <c r="A1961" s="92" t="s">
        <v>222</v>
      </c>
      <c r="B1961" s="93">
        <v>45963.392514108797</v>
      </c>
      <c r="C1961" s="94" t="s">
        <v>261</v>
      </c>
      <c r="D1961" s="95" t="s">
        <v>208</v>
      </c>
      <c r="E1961" s="95" t="s">
        <v>264</v>
      </c>
      <c r="F1961" s="95" t="s">
        <v>221</v>
      </c>
      <c r="G1961" s="92"/>
      <c r="H1961" s="95" t="s">
        <v>265</v>
      </c>
      <c r="I1961" s="97">
        <v>63.84</v>
      </c>
    </row>
    <row r="1962" spans="1:9" x14ac:dyDescent="0.25">
      <c r="A1962" s="92" t="s">
        <v>222</v>
      </c>
      <c r="B1962" s="93">
        <v>45963.393251597219</v>
      </c>
      <c r="C1962" s="94" t="s">
        <v>261</v>
      </c>
      <c r="D1962" s="95" t="s">
        <v>208</v>
      </c>
      <c r="E1962" s="95" t="s">
        <v>264</v>
      </c>
      <c r="F1962" s="95" t="s">
        <v>221</v>
      </c>
      <c r="G1962" s="92"/>
      <c r="H1962" s="95" t="s">
        <v>265</v>
      </c>
      <c r="I1962" s="97">
        <v>63.634999999999998</v>
      </c>
    </row>
    <row r="1963" spans="1:9" x14ac:dyDescent="0.25">
      <c r="A1963" s="92" t="s">
        <v>222</v>
      </c>
      <c r="B1963" s="93">
        <v>45963.394009189811</v>
      </c>
      <c r="C1963" s="94" t="s">
        <v>261</v>
      </c>
      <c r="D1963" s="95" t="s">
        <v>208</v>
      </c>
      <c r="E1963" s="95" t="s">
        <v>264</v>
      </c>
      <c r="F1963" s="95" t="s">
        <v>221</v>
      </c>
      <c r="G1963" s="92"/>
      <c r="H1963" s="95" t="s">
        <v>265</v>
      </c>
      <c r="I1963" s="97">
        <v>65.542000000000002</v>
      </c>
    </row>
    <row r="1964" spans="1:9" x14ac:dyDescent="0.25">
      <c r="A1964" s="92" t="s">
        <v>222</v>
      </c>
      <c r="B1964" s="93">
        <v>45963.394744560181</v>
      </c>
      <c r="C1964" s="94" t="s">
        <v>261</v>
      </c>
      <c r="D1964" s="95" t="s">
        <v>208</v>
      </c>
      <c r="E1964" s="95" t="s">
        <v>264</v>
      </c>
      <c r="F1964" s="95" t="s">
        <v>221</v>
      </c>
      <c r="G1964" s="92"/>
      <c r="H1964" s="95" t="s">
        <v>265</v>
      </c>
      <c r="I1964" s="97">
        <v>63.451000000000001</v>
      </c>
    </row>
    <row r="1965" spans="1:9" x14ac:dyDescent="0.25">
      <c r="A1965" s="92" t="s">
        <v>222</v>
      </c>
      <c r="B1965" s="93">
        <v>45963.39549268518</v>
      </c>
      <c r="C1965" s="94" t="s">
        <v>261</v>
      </c>
      <c r="D1965" s="95" t="s">
        <v>208</v>
      </c>
      <c r="E1965" s="95" t="s">
        <v>264</v>
      </c>
      <c r="F1965" s="95" t="s">
        <v>221</v>
      </c>
      <c r="G1965" s="92"/>
      <c r="H1965" s="95" t="s">
        <v>265</v>
      </c>
      <c r="I1965" s="97">
        <v>64.641999999999996</v>
      </c>
    </row>
    <row r="1966" spans="1:9" x14ac:dyDescent="0.25">
      <c r="A1966" s="92" t="s">
        <v>222</v>
      </c>
      <c r="B1966" s="93">
        <v>45963.396234305554</v>
      </c>
      <c r="C1966" s="94" t="s">
        <v>261</v>
      </c>
      <c r="D1966" s="95" t="s">
        <v>208</v>
      </c>
      <c r="E1966" s="95" t="s">
        <v>264</v>
      </c>
      <c r="F1966" s="95" t="s">
        <v>221</v>
      </c>
      <c r="G1966" s="92"/>
      <c r="H1966" s="95" t="s">
        <v>265</v>
      </c>
      <c r="I1966" s="97">
        <v>64.090999999999994</v>
      </c>
    </row>
    <row r="1967" spans="1:9" x14ac:dyDescent="0.25">
      <c r="A1967" s="92" t="s">
        <v>222</v>
      </c>
      <c r="B1967" s="93">
        <v>45963.396962523148</v>
      </c>
      <c r="C1967" s="94" t="s">
        <v>261</v>
      </c>
      <c r="D1967" s="95" t="s">
        <v>208</v>
      </c>
      <c r="E1967" s="95" t="s">
        <v>264</v>
      </c>
      <c r="F1967" s="95" t="s">
        <v>221</v>
      </c>
      <c r="G1967" s="92"/>
      <c r="H1967" s="95" t="s">
        <v>265</v>
      </c>
      <c r="I1967" s="97">
        <v>62.993000000000002</v>
      </c>
    </row>
    <row r="1968" spans="1:9" x14ac:dyDescent="0.25">
      <c r="A1968" s="92" t="s">
        <v>222</v>
      </c>
      <c r="B1968" s="93">
        <v>45963.397727997683</v>
      </c>
      <c r="C1968" s="94" t="s">
        <v>261</v>
      </c>
      <c r="D1968" s="95" t="s">
        <v>208</v>
      </c>
      <c r="E1968" s="95" t="s">
        <v>264</v>
      </c>
      <c r="F1968" s="95" t="s">
        <v>221</v>
      </c>
      <c r="G1968" s="92"/>
      <c r="H1968" s="95" t="s">
        <v>265</v>
      </c>
      <c r="I1968" s="97">
        <v>66.141999999999996</v>
      </c>
    </row>
    <row r="1969" spans="1:9" x14ac:dyDescent="0.25">
      <c r="A1969" s="92" t="s">
        <v>222</v>
      </c>
      <c r="B1969" s="93">
        <v>45963.398477962961</v>
      </c>
      <c r="C1969" s="94" t="s">
        <v>261</v>
      </c>
      <c r="D1969" s="95" t="s">
        <v>208</v>
      </c>
      <c r="E1969" s="95" t="s">
        <v>264</v>
      </c>
      <c r="F1969" s="95" t="s">
        <v>221</v>
      </c>
      <c r="G1969" s="92"/>
      <c r="H1969" s="95" t="s">
        <v>265</v>
      </c>
      <c r="I1969" s="97">
        <v>64.712999999999994</v>
      </c>
    </row>
    <row r="1970" spans="1:9" x14ac:dyDescent="0.25">
      <c r="A1970" s="92" t="s">
        <v>222</v>
      </c>
      <c r="B1970" s="93">
        <v>45963.399247835645</v>
      </c>
      <c r="C1970" s="94" t="s">
        <v>261</v>
      </c>
      <c r="D1970" s="95" t="s">
        <v>208</v>
      </c>
      <c r="E1970" s="95" t="s">
        <v>264</v>
      </c>
      <c r="F1970" s="95" t="s">
        <v>221</v>
      </c>
      <c r="G1970" s="92"/>
      <c r="H1970" s="95" t="s">
        <v>265</v>
      </c>
      <c r="I1970" s="97">
        <v>66.519000000000005</v>
      </c>
    </row>
    <row r="1971" spans="1:9" x14ac:dyDescent="0.25">
      <c r="A1971" s="92" t="s">
        <v>222</v>
      </c>
      <c r="B1971" s="93">
        <v>45963.399976967594</v>
      </c>
      <c r="C1971" s="94" t="s">
        <v>261</v>
      </c>
      <c r="D1971" s="95" t="s">
        <v>208</v>
      </c>
      <c r="E1971" s="95" t="s">
        <v>264</v>
      </c>
      <c r="F1971" s="95" t="s">
        <v>221</v>
      </c>
      <c r="G1971" s="92"/>
      <c r="H1971" s="95" t="s">
        <v>265</v>
      </c>
      <c r="I1971" s="97">
        <v>63.091000000000001</v>
      </c>
    </row>
    <row r="1972" spans="1:9" x14ac:dyDescent="0.25">
      <c r="A1972" s="92" t="s">
        <v>222</v>
      </c>
      <c r="B1972" s="93">
        <v>45963.400704722219</v>
      </c>
      <c r="C1972" s="94" t="s">
        <v>261</v>
      </c>
      <c r="D1972" s="95" t="s">
        <v>208</v>
      </c>
      <c r="E1972" s="95" t="s">
        <v>264</v>
      </c>
      <c r="F1972" s="95" t="s">
        <v>221</v>
      </c>
      <c r="G1972" s="92"/>
      <c r="H1972" s="95" t="s">
        <v>265</v>
      </c>
      <c r="I1972" s="97">
        <v>62.877000000000002</v>
      </c>
    </row>
    <row r="1973" spans="1:9" x14ac:dyDescent="0.25">
      <c r="A1973" s="92" t="s">
        <v>222</v>
      </c>
      <c r="B1973" s="93">
        <v>45963.401445891199</v>
      </c>
      <c r="C1973" s="94" t="s">
        <v>261</v>
      </c>
      <c r="D1973" s="95" t="s">
        <v>208</v>
      </c>
      <c r="E1973" s="95" t="s">
        <v>264</v>
      </c>
      <c r="F1973" s="95" t="s">
        <v>221</v>
      </c>
      <c r="G1973" s="92"/>
      <c r="H1973" s="95" t="s">
        <v>265</v>
      </c>
      <c r="I1973" s="97">
        <v>64.045000000000002</v>
      </c>
    </row>
    <row r="1974" spans="1:9" x14ac:dyDescent="0.25">
      <c r="A1974" s="92" t="s">
        <v>222</v>
      </c>
      <c r="B1974" s="93">
        <v>45963.402206736107</v>
      </c>
      <c r="C1974" s="94" t="s">
        <v>261</v>
      </c>
      <c r="D1974" s="95" t="s">
        <v>208</v>
      </c>
      <c r="E1974" s="95" t="s">
        <v>264</v>
      </c>
      <c r="F1974" s="95" t="s">
        <v>221</v>
      </c>
      <c r="G1974" s="92"/>
      <c r="H1974" s="95" t="s">
        <v>265</v>
      </c>
      <c r="I1974" s="97">
        <v>65.733999999999995</v>
      </c>
    </row>
    <row r="1975" spans="1:9" x14ac:dyDescent="0.25">
      <c r="A1975" s="92" t="s">
        <v>222</v>
      </c>
      <c r="B1975" s="93">
        <v>45963.40368653935</v>
      </c>
      <c r="C1975" s="94" t="s">
        <v>261</v>
      </c>
      <c r="D1975" s="95" t="s">
        <v>208</v>
      </c>
      <c r="E1975" s="95" t="s">
        <v>264</v>
      </c>
      <c r="F1975" s="95" t="s">
        <v>221</v>
      </c>
      <c r="G1975" s="92"/>
      <c r="H1975" s="95" t="s">
        <v>265</v>
      </c>
      <c r="I1975" s="97">
        <v>127.852</v>
      </c>
    </row>
    <row r="1976" spans="1:9" x14ac:dyDescent="0.25">
      <c r="A1976" s="92" t="s">
        <v>222</v>
      </c>
      <c r="B1976" s="93">
        <v>45963.404409884257</v>
      </c>
      <c r="C1976" s="94" t="s">
        <v>261</v>
      </c>
      <c r="D1976" s="95" t="s">
        <v>208</v>
      </c>
      <c r="E1976" s="95" t="s">
        <v>264</v>
      </c>
      <c r="F1976" s="95" t="s">
        <v>221</v>
      </c>
      <c r="G1976" s="92"/>
      <c r="H1976" s="95" t="s">
        <v>265</v>
      </c>
      <c r="I1976" s="97">
        <v>62.503999999999998</v>
      </c>
    </row>
    <row r="1977" spans="1:9" x14ac:dyDescent="0.25">
      <c r="A1977" s="92" t="s">
        <v>222</v>
      </c>
      <c r="B1977" s="93">
        <v>45963.405134155088</v>
      </c>
      <c r="C1977" s="94" t="s">
        <v>261</v>
      </c>
      <c r="D1977" s="95" t="s">
        <v>208</v>
      </c>
      <c r="E1977" s="95" t="s">
        <v>264</v>
      </c>
      <c r="F1977" s="95" t="s">
        <v>221</v>
      </c>
      <c r="G1977" s="92"/>
      <c r="H1977" s="95" t="s">
        <v>265</v>
      </c>
      <c r="I1977" s="97">
        <v>62.588999999999999</v>
      </c>
    </row>
    <row r="1978" spans="1:9" x14ac:dyDescent="0.25">
      <c r="A1978" s="92" t="s">
        <v>222</v>
      </c>
      <c r="B1978" s="93">
        <v>45963.405879722217</v>
      </c>
      <c r="C1978" s="94" t="s">
        <v>261</v>
      </c>
      <c r="D1978" s="95" t="s">
        <v>208</v>
      </c>
      <c r="E1978" s="95" t="s">
        <v>264</v>
      </c>
      <c r="F1978" s="95" t="s">
        <v>221</v>
      </c>
      <c r="G1978" s="92"/>
      <c r="H1978" s="95" t="s">
        <v>265</v>
      </c>
      <c r="I1978" s="97">
        <v>64.412999999999997</v>
      </c>
    </row>
    <row r="1979" spans="1:9" x14ac:dyDescent="0.25">
      <c r="A1979" s="92" t="s">
        <v>222</v>
      </c>
      <c r="B1979" s="93">
        <v>45963.406611874998</v>
      </c>
      <c r="C1979" s="94" t="s">
        <v>261</v>
      </c>
      <c r="D1979" s="95" t="s">
        <v>208</v>
      </c>
      <c r="E1979" s="95" t="s">
        <v>264</v>
      </c>
      <c r="F1979" s="95" t="s">
        <v>221</v>
      </c>
      <c r="G1979" s="92"/>
      <c r="H1979" s="95" t="s">
        <v>265</v>
      </c>
      <c r="I1979" s="97">
        <v>63.262</v>
      </c>
    </row>
    <row r="1980" spans="1:9" x14ac:dyDescent="0.25">
      <c r="A1980" s="92" t="s">
        <v>222</v>
      </c>
      <c r="B1980" s="93">
        <v>45963.407347037035</v>
      </c>
      <c r="C1980" s="94" t="s">
        <v>261</v>
      </c>
      <c r="D1980" s="95" t="s">
        <v>208</v>
      </c>
      <c r="E1980" s="95" t="s">
        <v>264</v>
      </c>
      <c r="F1980" s="95" t="s">
        <v>221</v>
      </c>
      <c r="G1980" s="92"/>
      <c r="H1980" s="95" t="s">
        <v>265</v>
      </c>
      <c r="I1980" s="97">
        <v>63.433999999999997</v>
      </c>
    </row>
    <row r="1981" spans="1:9" x14ac:dyDescent="0.25">
      <c r="A1981" s="92" t="s">
        <v>222</v>
      </c>
      <c r="B1981" s="93">
        <v>45963.408073611106</v>
      </c>
      <c r="C1981" s="94" t="s">
        <v>261</v>
      </c>
      <c r="D1981" s="95" t="s">
        <v>208</v>
      </c>
      <c r="E1981" s="95" t="s">
        <v>264</v>
      </c>
      <c r="F1981" s="95" t="s">
        <v>221</v>
      </c>
      <c r="G1981" s="92"/>
      <c r="H1981" s="95" t="s">
        <v>265</v>
      </c>
      <c r="I1981" s="97">
        <v>62.78</v>
      </c>
    </row>
    <row r="1982" spans="1:9" x14ac:dyDescent="0.25">
      <c r="A1982" s="92" t="s">
        <v>222</v>
      </c>
      <c r="B1982" s="93">
        <v>45963.408793252311</v>
      </c>
      <c r="C1982" s="94" t="s">
        <v>261</v>
      </c>
      <c r="D1982" s="95" t="s">
        <v>208</v>
      </c>
      <c r="E1982" s="95" t="s">
        <v>264</v>
      </c>
      <c r="F1982" s="95" t="s">
        <v>221</v>
      </c>
      <c r="G1982" s="92"/>
      <c r="H1982" s="95" t="s">
        <v>265</v>
      </c>
      <c r="I1982" s="97">
        <v>62.271000000000001</v>
      </c>
    </row>
    <row r="1983" spans="1:9" x14ac:dyDescent="0.25">
      <c r="A1983" s="92" t="s">
        <v>222</v>
      </c>
      <c r="B1983" s="93">
        <v>45963.409521481481</v>
      </c>
      <c r="C1983" s="94" t="s">
        <v>261</v>
      </c>
      <c r="D1983" s="95" t="s">
        <v>208</v>
      </c>
      <c r="E1983" s="95" t="s">
        <v>264</v>
      </c>
      <c r="F1983" s="95" t="s">
        <v>221</v>
      </c>
      <c r="G1983" s="92"/>
      <c r="H1983" s="95" t="s">
        <v>265</v>
      </c>
      <c r="I1983" s="97">
        <v>62.908000000000001</v>
      </c>
    </row>
    <row r="1984" spans="1:9" x14ac:dyDescent="0.25">
      <c r="A1984" s="92" t="s">
        <v>222</v>
      </c>
      <c r="B1984" s="93">
        <v>45963.410244108796</v>
      </c>
      <c r="C1984" s="94" t="s">
        <v>261</v>
      </c>
      <c r="D1984" s="95" t="s">
        <v>208</v>
      </c>
      <c r="E1984" s="95" t="s">
        <v>264</v>
      </c>
      <c r="F1984" s="95" t="s">
        <v>221</v>
      </c>
      <c r="G1984" s="92"/>
      <c r="H1984" s="95" t="s">
        <v>265</v>
      </c>
      <c r="I1984" s="97">
        <v>62.448999999999998</v>
      </c>
    </row>
    <row r="1985" spans="1:9" x14ac:dyDescent="0.25">
      <c r="A1985" s="92" t="s">
        <v>222</v>
      </c>
      <c r="B1985" s="93">
        <v>45963.410972777776</v>
      </c>
      <c r="C1985" s="94" t="s">
        <v>261</v>
      </c>
      <c r="D1985" s="95" t="s">
        <v>208</v>
      </c>
      <c r="E1985" s="95" t="s">
        <v>264</v>
      </c>
      <c r="F1985" s="95" t="s">
        <v>221</v>
      </c>
      <c r="G1985" s="92"/>
      <c r="H1985" s="95" t="s">
        <v>265</v>
      </c>
      <c r="I1985" s="97">
        <v>62.957999999999998</v>
      </c>
    </row>
    <row r="1986" spans="1:9" x14ac:dyDescent="0.25">
      <c r="A1986" s="92" t="s">
        <v>222</v>
      </c>
      <c r="B1986" s="93">
        <v>45963.411708159721</v>
      </c>
      <c r="C1986" s="94" t="s">
        <v>261</v>
      </c>
      <c r="D1986" s="95" t="s">
        <v>208</v>
      </c>
      <c r="E1986" s="95" t="s">
        <v>264</v>
      </c>
      <c r="F1986" s="95" t="s">
        <v>221</v>
      </c>
      <c r="G1986" s="92"/>
      <c r="H1986" s="95" t="s">
        <v>265</v>
      </c>
      <c r="I1986" s="97">
        <v>63.548000000000002</v>
      </c>
    </row>
    <row r="1987" spans="1:9" x14ac:dyDescent="0.25">
      <c r="A1987" s="92" t="s">
        <v>222</v>
      </c>
      <c r="B1987" s="93">
        <v>45963.412434756945</v>
      </c>
      <c r="C1987" s="94" t="s">
        <v>261</v>
      </c>
      <c r="D1987" s="95" t="s">
        <v>208</v>
      </c>
      <c r="E1987" s="95" t="s">
        <v>264</v>
      </c>
      <c r="F1987" s="95" t="s">
        <v>221</v>
      </c>
      <c r="G1987" s="92"/>
      <c r="H1987" s="95" t="s">
        <v>265</v>
      </c>
      <c r="I1987" s="97">
        <v>62.783999999999999</v>
      </c>
    </row>
    <row r="1988" spans="1:9" x14ac:dyDescent="0.25">
      <c r="A1988" s="92" t="s">
        <v>222</v>
      </c>
      <c r="B1988" s="93">
        <v>45963.413166898143</v>
      </c>
      <c r="C1988" s="94" t="s">
        <v>261</v>
      </c>
      <c r="D1988" s="95" t="s">
        <v>208</v>
      </c>
      <c r="E1988" s="95" t="s">
        <v>264</v>
      </c>
      <c r="F1988" s="95" t="s">
        <v>221</v>
      </c>
      <c r="G1988" s="92"/>
      <c r="H1988" s="95" t="s">
        <v>265</v>
      </c>
      <c r="I1988" s="97">
        <v>63.243000000000002</v>
      </c>
    </row>
    <row r="1989" spans="1:9" x14ac:dyDescent="0.25">
      <c r="A1989" s="92" t="s">
        <v>222</v>
      </c>
      <c r="B1989" s="93">
        <v>45963.413890023148</v>
      </c>
      <c r="C1989" s="94" t="s">
        <v>261</v>
      </c>
      <c r="D1989" s="95" t="s">
        <v>208</v>
      </c>
      <c r="E1989" s="95" t="s">
        <v>264</v>
      </c>
      <c r="F1989" s="95" t="s">
        <v>221</v>
      </c>
      <c r="G1989" s="92"/>
      <c r="H1989" s="95" t="s">
        <v>265</v>
      </c>
      <c r="I1989" s="97">
        <v>62.481000000000002</v>
      </c>
    </row>
    <row r="1990" spans="1:9" x14ac:dyDescent="0.25">
      <c r="A1990" s="92" t="s">
        <v>222</v>
      </c>
      <c r="B1990" s="93">
        <v>45963.414615682872</v>
      </c>
      <c r="C1990" s="94" t="s">
        <v>261</v>
      </c>
      <c r="D1990" s="95" t="s">
        <v>208</v>
      </c>
      <c r="E1990" s="95" t="s">
        <v>264</v>
      </c>
      <c r="F1990" s="95" t="s">
        <v>221</v>
      </c>
      <c r="G1990" s="92"/>
      <c r="H1990" s="95" t="s">
        <v>265</v>
      </c>
      <c r="I1990" s="97">
        <v>62.706000000000003</v>
      </c>
    </row>
    <row r="1991" spans="1:9" x14ac:dyDescent="0.25">
      <c r="A1991" s="92" t="s">
        <v>222</v>
      </c>
      <c r="B1991" s="93">
        <v>45963.415390636575</v>
      </c>
      <c r="C1991" s="94" t="s">
        <v>261</v>
      </c>
      <c r="D1991" s="95" t="s">
        <v>208</v>
      </c>
      <c r="E1991" s="95" t="s">
        <v>264</v>
      </c>
      <c r="F1991" s="95" t="s">
        <v>221</v>
      </c>
      <c r="G1991" s="92"/>
      <c r="H1991" s="95" t="s">
        <v>265</v>
      </c>
      <c r="I1991" s="97">
        <v>66.956999999999994</v>
      </c>
    </row>
    <row r="1992" spans="1:9" x14ac:dyDescent="0.25">
      <c r="A1992" s="92" t="s">
        <v>222</v>
      </c>
      <c r="B1992" s="93">
        <v>45963.41611515046</v>
      </c>
      <c r="C1992" s="94" t="s">
        <v>261</v>
      </c>
      <c r="D1992" s="95" t="s">
        <v>208</v>
      </c>
      <c r="E1992" s="95" t="s">
        <v>264</v>
      </c>
      <c r="F1992" s="95" t="s">
        <v>221</v>
      </c>
      <c r="G1992" s="92"/>
      <c r="H1992" s="95" t="s">
        <v>265</v>
      </c>
      <c r="I1992" s="97">
        <v>62.597999999999999</v>
      </c>
    </row>
    <row r="1993" spans="1:9" x14ac:dyDescent="0.25">
      <c r="A1993" s="92" t="s">
        <v>222</v>
      </c>
      <c r="B1993" s="93">
        <v>45963.416839189813</v>
      </c>
      <c r="C1993" s="94" t="s">
        <v>261</v>
      </c>
      <c r="D1993" s="95" t="s">
        <v>208</v>
      </c>
      <c r="E1993" s="95" t="s">
        <v>264</v>
      </c>
      <c r="F1993" s="95" t="s">
        <v>221</v>
      </c>
      <c r="G1993" s="92"/>
      <c r="H1993" s="95" t="s">
        <v>265</v>
      </c>
      <c r="I1993" s="97">
        <v>62.56</v>
      </c>
    </row>
    <row r="1994" spans="1:9" x14ac:dyDescent="0.25">
      <c r="A1994" s="92" t="s">
        <v>222</v>
      </c>
      <c r="B1994" s="93">
        <v>45963.417573900464</v>
      </c>
      <c r="C1994" s="94" t="s">
        <v>261</v>
      </c>
      <c r="D1994" s="95" t="s">
        <v>208</v>
      </c>
      <c r="E1994" s="95" t="s">
        <v>264</v>
      </c>
      <c r="F1994" s="95" t="s">
        <v>221</v>
      </c>
      <c r="G1994" s="92"/>
      <c r="H1994" s="95" t="s">
        <v>265</v>
      </c>
      <c r="I1994" s="97">
        <v>63.488999999999997</v>
      </c>
    </row>
    <row r="1995" spans="1:9" x14ac:dyDescent="0.25">
      <c r="A1995" s="92" t="s">
        <v>222</v>
      </c>
      <c r="B1995" s="93">
        <v>45963.418307870372</v>
      </c>
      <c r="C1995" s="94" t="s">
        <v>261</v>
      </c>
      <c r="D1995" s="95" t="s">
        <v>208</v>
      </c>
      <c r="E1995" s="95" t="s">
        <v>264</v>
      </c>
      <c r="F1995" s="95" t="s">
        <v>221</v>
      </c>
      <c r="G1995" s="92"/>
      <c r="H1995" s="95" t="s">
        <v>265</v>
      </c>
      <c r="I1995" s="97">
        <v>63.42</v>
      </c>
    </row>
    <row r="1996" spans="1:9" x14ac:dyDescent="0.25">
      <c r="A1996" s="92" t="s">
        <v>222</v>
      </c>
      <c r="B1996" s="93">
        <v>45963.419825393517</v>
      </c>
      <c r="C1996" s="94" t="s">
        <v>261</v>
      </c>
      <c r="D1996" s="95" t="s">
        <v>208</v>
      </c>
      <c r="E1996" s="95" t="s">
        <v>264</v>
      </c>
      <c r="F1996" s="95" t="s">
        <v>221</v>
      </c>
      <c r="G1996" s="92"/>
      <c r="H1996" s="95" t="s">
        <v>265</v>
      </c>
      <c r="I1996" s="97">
        <v>131.12299999999999</v>
      </c>
    </row>
    <row r="1997" spans="1:9" x14ac:dyDescent="0.25">
      <c r="A1997" s="92" t="s">
        <v>222</v>
      </c>
      <c r="B1997" s="93">
        <v>45963.420583009254</v>
      </c>
      <c r="C1997" s="94" t="s">
        <v>261</v>
      </c>
      <c r="D1997" s="95" t="s">
        <v>208</v>
      </c>
      <c r="E1997" s="95" t="s">
        <v>264</v>
      </c>
      <c r="F1997" s="95" t="s">
        <v>221</v>
      </c>
      <c r="G1997" s="92"/>
      <c r="H1997" s="95" t="s">
        <v>265</v>
      </c>
      <c r="I1997" s="97">
        <v>65.460999999999999</v>
      </c>
    </row>
    <row r="1998" spans="1:9" x14ac:dyDescent="0.25">
      <c r="A1998" s="92" t="s">
        <v>222</v>
      </c>
      <c r="B1998" s="93">
        <v>45963.421340381945</v>
      </c>
      <c r="C1998" s="94" t="s">
        <v>261</v>
      </c>
      <c r="D1998" s="95" t="s">
        <v>208</v>
      </c>
      <c r="E1998" s="95" t="s">
        <v>264</v>
      </c>
      <c r="F1998" s="95" t="s">
        <v>221</v>
      </c>
      <c r="G1998" s="92"/>
      <c r="H1998" s="95" t="s">
        <v>265</v>
      </c>
      <c r="I1998" s="97">
        <v>65.343999999999994</v>
      </c>
    </row>
    <row r="1999" spans="1:9" x14ac:dyDescent="0.25">
      <c r="A1999" s="92" t="s">
        <v>222</v>
      </c>
      <c r="B1999" s="93">
        <v>45963.422079467593</v>
      </c>
      <c r="C1999" s="94" t="s">
        <v>261</v>
      </c>
      <c r="D1999" s="95" t="s">
        <v>208</v>
      </c>
      <c r="E1999" s="95" t="s">
        <v>264</v>
      </c>
      <c r="F1999" s="95" t="s">
        <v>221</v>
      </c>
      <c r="G1999" s="92"/>
      <c r="H1999" s="95" t="s">
        <v>265</v>
      </c>
      <c r="I1999" s="97">
        <v>63.856999999999999</v>
      </c>
    </row>
    <row r="2000" spans="1:9" x14ac:dyDescent="0.25">
      <c r="A2000" s="92" t="s">
        <v>222</v>
      </c>
      <c r="B2000" s="93">
        <v>45963.42281207176</v>
      </c>
      <c r="C2000" s="94" t="s">
        <v>261</v>
      </c>
      <c r="D2000" s="95" t="s">
        <v>208</v>
      </c>
      <c r="E2000" s="95" t="s">
        <v>264</v>
      </c>
      <c r="F2000" s="95" t="s">
        <v>221</v>
      </c>
      <c r="G2000" s="92"/>
      <c r="H2000" s="95" t="s">
        <v>265</v>
      </c>
      <c r="I2000" s="97">
        <v>63.393999999999998</v>
      </c>
    </row>
    <row r="2001" spans="1:9" x14ac:dyDescent="0.25">
      <c r="A2001" s="92" t="s">
        <v>222</v>
      </c>
      <c r="B2001" s="93">
        <v>45963.423533564812</v>
      </c>
      <c r="C2001" s="94" t="s">
        <v>261</v>
      </c>
      <c r="D2001" s="95" t="s">
        <v>208</v>
      </c>
      <c r="E2001" s="95" t="s">
        <v>264</v>
      </c>
      <c r="F2001" s="95" t="s">
        <v>221</v>
      </c>
      <c r="G2001" s="92"/>
      <c r="H2001" s="95" t="s">
        <v>265</v>
      </c>
      <c r="I2001" s="97">
        <v>62.337000000000003</v>
      </c>
    </row>
    <row r="2002" spans="1:9" x14ac:dyDescent="0.25">
      <c r="A2002" s="92" t="s">
        <v>222</v>
      </c>
      <c r="B2002" s="93">
        <v>45963.424280300926</v>
      </c>
      <c r="C2002" s="94" t="s">
        <v>261</v>
      </c>
      <c r="D2002" s="95" t="s">
        <v>208</v>
      </c>
      <c r="E2002" s="95" t="s">
        <v>264</v>
      </c>
      <c r="F2002" s="95" t="s">
        <v>221</v>
      </c>
      <c r="G2002" s="92"/>
      <c r="H2002" s="95" t="s">
        <v>265</v>
      </c>
      <c r="I2002" s="97">
        <v>64.527000000000001</v>
      </c>
    </row>
    <row r="2003" spans="1:9" x14ac:dyDescent="0.25">
      <c r="A2003" s="92" t="s">
        <v>222</v>
      </c>
      <c r="B2003" s="93">
        <v>45963.425023321761</v>
      </c>
      <c r="C2003" s="94" t="s">
        <v>261</v>
      </c>
      <c r="D2003" s="95" t="s">
        <v>208</v>
      </c>
      <c r="E2003" s="95" t="s">
        <v>264</v>
      </c>
      <c r="F2003" s="95" t="s">
        <v>221</v>
      </c>
      <c r="G2003" s="92"/>
      <c r="H2003" s="95" t="s">
        <v>265</v>
      </c>
      <c r="I2003" s="97">
        <v>64.186000000000007</v>
      </c>
    </row>
    <row r="2004" spans="1:9" x14ac:dyDescent="0.25">
      <c r="A2004" s="92" t="s">
        <v>222</v>
      </c>
      <c r="B2004" s="93">
        <v>45963.425783240738</v>
      </c>
      <c r="C2004" s="94" t="s">
        <v>261</v>
      </c>
      <c r="D2004" s="95" t="s">
        <v>208</v>
      </c>
      <c r="E2004" s="95" t="s">
        <v>264</v>
      </c>
      <c r="F2004" s="95" t="s">
        <v>221</v>
      </c>
      <c r="G2004" s="92"/>
      <c r="H2004" s="95" t="s">
        <v>265</v>
      </c>
      <c r="I2004" s="97">
        <v>65.662000000000006</v>
      </c>
    </row>
    <row r="2005" spans="1:9" x14ac:dyDescent="0.25">
      <c r="A2005" s="92" t="s">
        <v>222</v>
      </c>
      <c r="B2005" s="93">
        <v>45963.426521643516</v>
      </c>
      <c r="C2005" s="94" t="s">
        <v>261</v>
      </c>
      <c r="D2005" s="95" t="s">
        <v>208</v>
      </c>
      <c r="E2005" s="95" t="s">
        <v>264</v>
      </c>
      <c r="F2005" s="95" t="s">
        <v>221</v>
      </c>
      <c r="G2005" s="92"/>
      <c r="H2005" s="95" t="s">
        <v>265</v>
      </c>
      <c r="I2005" s="97">
        <v>63.804000000000002</v>
      </c>
    </row>
    <row r="2006" spans="1:9" x14ac:dyDescent="0.25">
      <c r="A2006" s="92" t="s">
        <v>222</v>
      </c>
      <c r="B2006" s="93">
        <v>45963.42727206018</v>
      </c>
      <c r="C2006" s="94" t="s">
        <v>261</v>
      </c>
      <c r="D2006" s="95" t="s">
        <v>208</v>
      </c>
      <c r="E2006" s="95" t="s">
        <v>264</v>
      </c>
      <c r="F2006" s="95" t="s">
        <v>221</v>
      </c>
      <c r="G2006" s="92"/>
      <c r="H2006" s="95" t="s">
        <v>265</v>
      </c>
      <c r="I2006" s="97">
        <v>64.84</v>
      </c>
    </row>
    <row r="2007" spans="1:9" x14ac:dyDescent="0.25">
      <c r="A2007" s="92" t="s">
        <v>222</v>
      </c>
      <c r="B2007" s="93">
        <v>45963.428724085643</v>
      </c>
      <c r="C2007" s="94" t="s">
        <v>261</v>
      </c>
      <c r="D2007" s="95" t="s">
        <v>208</v>
      </c>
      <c r="E2007" s="95" t="s">
        <v>264</v>
      </c>
      <c r="F2007" s="95" t="s">
        <v>221</v>
      </c>
      <c r="G2007" s="92"/>
      <c r="H2007" s="95" t="s">
        <v>265</v>
      </c>
      <c r="I2007" s="97">
        <v>125.36799999999999</v>
      </c>
    </row>
    <row r="2008" spans="1:9" x14ac:dyDescent="0.25">
      <c r="A2008" s="92" t="s">
        <v>222</v>
      </c>
      <c r="B2008" s="93">
        <v>45963.429445347218</v>
      </c>
      <c r="C2008" s="94" t="s">
        <v>261</v>
      </c>
      <c r="D2008" s="95" t="s">
        <v>208</v>
      </c>
      <c r="E2008" s="95" t="s">
        <v>264</v>
      </c>
      <c r="F2008" s="95" t="s">
        <v>221</v>
      </c>
      <c r="G2008" s="92"/>
      <c r="H2008" s="95" t="s">
        <v>265</v>
      </c>
      <c r="I2008" s="97">
        <v>62.412999999999997</v>
      </c>
    </row>
    <row r="2009" spans="1:9" x14ac:dyDescent="0.25">
      <c r="A2009" s="92" t="s">
        <v>222</v>
      </c>
      <c r="B2009" s="93">
        <v>45963.430174479166</v>
      </c>
      <c r="C2009" s="94" t="s">
        <v>261</v>
      </c>
      <c r="D2009" s="95" t="s">
        <v>208</v>
      </c>
      <c r="E2009" s="95" t="s">
        <v>264</v>
      </c>
      <c r="F2009" s="95" t="s">
        <v>221</v>
      </c>
      <c r="G2009" s="92"/>
      <c r="H2009" s="95" t="s">
        <v>265</v>
      </c>
      <c r="I2009" s="97">
        <v>63.000999999999998</v>
      </c>
    </row>
    <row r="2010" spans="1:9" x14ac:dyDescent="0.25">
      <c r="A2010" s="92" t="s">
        <v>222</v>
      </c>
      <c r="B2010" s="93">
        <v>45963.43089319444</v>
      </c>
      <c r="C2010" s="94" t="s">
        <v>261</v>
      </c>
      <c r="D2010" s="95" t="s">
        <v>208</v>
      </c>
      <c r="E2010" s="95" t="s">
        <v>264</v>
      </c>
      <c r="F2010" s="95" t="s">
        <v>221</v>
      </c>
      <c r="G2010" s="92"/>
      <c r="H2010" s="95" t="s">
        <v>265</v>
      </c>
      <c r="I2010" s="97">
        <v>62.094000000000001</v>
      </c>
    </row>
    <row r="2011" spans="1:9" x14ac:dyDescent="0.25">
      <c r="A2011" s="92" t="s">
        <v>222</v>
      </c>
      <c r="B2011" s="93">
        <v>45963.431608900464</v>
      </c>
      <c r="C2011" s="94" t="s">
        <v>261</v>
      </c>
      <c r="D2011" s="95" t="s">
        <v>208</v>
      </c>
      <c r="E2011" s="95" t="s">
        <v>264</v>
      </c>
      <c r="F2011" s="95" t="s">
        <v>221</v>
      </c>
      <c r="G2011" s="92"/>
      <c r="H2011" s="95" t="s">
        <v>265</v>
      </c>
      <c r="I2011" s="97">
        <v>61.851999999999997</v>
      </c>
    </row>
    <row r="2012" spans="1:9" x14ac:dyDescent="0.25">
      <c r="A2012" s="92" t="s">
        <v>222</v>
      </c>
      <c r="B2012" s="93">
        <v>45963.43232414352</v>
      </c>
      <c r="C2012" s="94" t="s">
        <v>261</v>
      </c>
      <c r="D2012" s="95" t="s">
        <v>208</v>
      </c>
      <c r="E2012" s="95" t="s">
        <v>264</v>
      </c>
      <c r="F2012" s="95" t="s">
        <v>221</v>
      </c>
      <c r="G2012" s="92"/>
      <c r="H2012" s="95" t="s">
        <v>265</v>
      </c>
      <c r="I2012" s="97">
        <v>61.796999999999997</v>
      </c>
    </row>
    <row r="2013" spans="1:9" x14ac:dyDescent="0.25">
      <c r="A2013" s="92" t="s">
        <v>222</v>
      </c>
      <c r="B2013" s="93">
        <v>45963.433043796293</v>
      </c>
      <c r="C2013" s="94" t="s">
        <v>261</v>
      </c>
      <c r="D2013" s="95" t="s">
        <v>208</v>
      </c>
      <c r="E2013" s="95" t="s">
        <v>264</v>
      </c>
      <c r="F2013" s="95" t="s">
        <v>221</v>
      </c>
      <c r="G2013" s="92"/>
      <c r="H2013" s="95" t="s">
        <v>265</v>
      </c>
      <c r="I2013" s="97">
        <v>62.171999999999997</v>
      </c>
    </row>
    <row r="2014" spans="1:9" x14ac:dyDescent="0.25">
      <c r="A2014" s="92" t="s">
        <v>222</v>
      </c>
      <c r="B2014" s="93">
        <v>45963.433754178237</v>
      </c>
      <c r="C2014" s="94" t="s">
        <v>261</v>
      </c>
      <c r="D2014" s="95" t="s">
        <v>208</v>
      </c>
      <c r="E2014" s="95" t="s">
        <v>264</v>
      </c>
      <c r="F2014" s="95" t="s">
        <v>221</v>
      </c>
      <c r="G2014" s="92"/>
      <c r="H2014" s="95" t="s">
        <v>265</v>
      </c>
      <c r="I2014" s="97">
        <v>61.381999999999998</v>
      </c>
    </row>
    <row r="2015" spans="1:9" x14ac:dyDescent="0.25">
      <c r="A2015" s="92" t="s">
        <v>222</v>
      </c>
      <c r="B2015" s="93">
        <v>45963.434469189815</v>
      </c>
      <c r="C2015" s="94" t="s">
        <v>261</v>
      </c>
      <c r="D2015" s="95" t="s">
        <v>208</v>
      </c>
      <c r="E2015" s="95" t="s">
        <v>264</v>
      </c>
      <c r="F2015" s="95" t="s">
        <v>221</v>
      </c>
      <c r="G2015" s="92"/>
      <c r="H2015" s="95" t="s">
        <v>265</v>
      </c>
      <c r="I2015" s="97">
        <v>61.781999999999996</v>
      </c>
    </row>
    <row r="2016" spans="1:9" x14ac:dyDescent="0.25">
      <c r="A2016" s="92" t="s">
        <v>222</v>
      </c>
      <c r="B2016" s="93">
        <v>45963.435180277775</v>
      </c>
      <c r="C2016" s="94" t="s">
        <v>261</v>
      </c>
      <c r="D2016" s="95" t="s">
        <v>208</v>
      </c>
      <c r="E2016" s="95" t="s">
        <v>264</v>
      </c>
      <c r="F2016" s="95" t="s">
        <v>221</v>
      </c>
      <c r="G2016" s="92"/>
      <c r="H2016" s="95" t="s">
        <v>265</v>
      </c>
      <c r="I2016" s="97">
        <v>61.433</v>
      </c>
    </row>
    <row r="2017" spans="1:9" x14ac:dyDescent="0.25">
      <c r="A2017" s="92" t="s">
        <v>222</v>
      </c>
      <c r="B2017" s="93">
        <v>45963.435905243052</v>
      </c>
      <c r="C2017" s="94" t="s">
        <v>261</v>
      </c>
      <c r="D2017" s="95" t="s">
        <v>208</v>
      </c>
      <c r="E2017" s="95" t="s">
        <v>264</v>
      </c>
      <c r="F2017" s="95" t="s">
        <v>221</v>
      </c>
      <c r="G2017" s="92"/>
      <c r="H2017" s="95" t="s">
        <v>265</v>
      </c>
      <c r="I2017" s="97">
        <v>62.557000000000002</v>
      </c>
    </row>
    <row r="2018" spans="1:9" x14ac:dyDescent="0.25">
      <c r="A2018" s="92" t="s">
        <v>222</v>
      </c>
      <c r="B2018" s="93">
        <v>45963.436615393519</v>
      </c>
      <c r="C2018" s="94" t="s">
        <v>261</v>
      </c>
      <c r="D2018" s="95" t="s">
        <v>208</v>
      </c>
      <c r="E2018" s="95" t="s">
        <v>264</v>
      </c>
      <c r="F2018" s="95" t="s">
        <v>221</v>
      </c>
      <c r="G2018" s="92"/>
      <c r="H2018" s="95" t="s">
        <v>265</v>
      </c>
      <c r="I2018" s="97">
        <v>61.448</v>
      </c>
    </row>
    <row r="2019" spans="1:9" x14ac:dyDescent="0.25">
      <c r="A2019" s="92" t="s">
        <v>222</v>
      </c>
      <c r="B2019" s="93">
        <v>45963.437329953704</v>
      </c>
      <c r="C2019" s="94" t="s">
        <v>261</v>
      </c>
      <c r="D2019" s="95" t="s">
        <v>208</v>
      </c>
      <c r="E2019" s="95" t="s">
        <v>264</v>
      </c>
      <c r="F2019" s="95" t="s">
        <v>221</v>
      </c>
      <c r="G2019" s="92"/>
      <c r="H2019" s="95" t="s">
        <v>265</v>
      </c>
      <c r="I2019" s="97">
        <v>61.744999999999997</v>
      </c>
    </row>
    <row r="2020" spans="1:9" x14ac:dyDescent="0.25">
      <c r="A2020" s="92" t="s">
        <v>222</v>
      </c>
      <c r="B2020" s="93">
        <v>45963.438043113427</v>
      </c>
      <c r="C2020" s="94" t="s">
        <v>261</v>
      </c>
      <c r="D2020" s="95" t="s">
        <v>208</v>
      </c>
      <c r="E2020" s="95" t="s">
        <v>264</v>
      </c>
      <c r="F2020" s="95" t="s">
        <v>221</v>
      </c>
      <c r="G2020" s="92"/>
      <c r="H2020" s="95" t="s">
        <v>265</v>
      </c>
      <c r="I2020" s="97">
        <v>61.61</v>
      </c>
    </row>
    <row r="2021" spans="1:9" x14ac:dyDescent="0.25">
      <c r="A2021" s="92" t="s">
        <v>222</v>
      </c>
      <c r="B2021" s="93">
        <v>45963.438760439814</v>
      </c>
      <c r="C2021" s="94" t="s">
        <v>261</v>
      </c>
      <c r="D2021" s="95" t="s">
        <v>208</v>
      </c>
      <c r="E2021" s="95" t="s">
        <v>264</v>
      </c>
      <c r="F2021" s="95" t="s">
        <v>221</v>
      </c>
      <c r="G2021" s="92"/>
      <c r="H2021" s="95" t="s">
        <v>265</v>
      </c>
      <c r="I2021" s="97">
        <v>61.985999999999997</v>
      </c>
    </row>
    <row r="2022" spans="1:9" x14ac:dyDescent="0.25">
      <c r="A2022" s="92" t="s">
        <v>222</v>
      </c>
      <c r="B2022" s="93">
        <v>45963.439472442129</v>
      </c>
      <c r="C2022" s="94" t="s">
        <v>261</v>
      </c>
      <c r="D2022" s="95" t="s">
        <v>208</v>
      </c>
      <c r="E2022" s="95" t="s">
        <v>264</v>
      </c>
      <c r="F2022" s="95" t="s">
        <v>221</v>
      </c>
      <c r="G2022" s="92"/>
      <c r="H2022" s="95" t="s">
        <v>265</v>
      </c>
      <c r="I2022" s="97">
        <v>61.523000000000003</v>
      </c>
    </row>
    <row r="2023" spans="1:9" x14ac:dyDescent="0.25">
      <c r="A2023" s="92" t="s">
        <v>222</v>
      </c>
      <c r="B2023" s="93">
        <v>45963.440178900462</v>
      </c>
      <c r="C2023" s="94" t="s">
        <v>261</v>
      </c>
      <c r="D2023" s="95" t="s">
        <v>208</v>
      </c>
      <c r="E2023" s="95" t="s">
        <v>264</v>
      </c>
      <c r="F2023" s="95" t="s">
        <v>221</v>
      </c>
      <c r="G2023" s="92"/>
      <c r="H2023" s="95" t="s">
        <v>265</v>
      </c>
      <c r="I2023" s="97">
        <v>61.033000000000001</v>
      </c>
    </row>
    <row r="2024" spans="1:9" x14ac:dyDescent="0.25">
      <c r="A2024" s="92" t="s">
        <v>222</v>
      </c>
      <c r="B2024" s="93">
        <v>45963.440887418983</v>
      </c>
      <c r="C2024" s="94" t="s">
        <v>261</v>
      </c>
      <c r="D2024" s="95" t="s">
        <v>208</v>
      </c>
      <c r="E2024" s="95" t="s">
        <v>264</v>
      </c>
      <c r="F2024" s="95" t="s">
        <v>221</v>
      </c>
      <c r="G2024" s="92"/>
      <c r="H2024" s="95" t="s">
        <v>265</v>
      </c>
      <c r="I2024" s="97">
        <v>61.223999999999997</v>
      </c>
    </row>
    <row r="2025" spans="1:9" x14ac:dyDescent="0.25">
      <c r="A2025" s="92" t="s">
        <v>222</v>
      </c>
      <c r="B2025" s="93">
        <v>45963.441600358798</v>
      </c>
      <c r="C2025" s="94" t="s">
        <v>261</v>
      </c>
      <c r="D2025" s="95" t="s">
        <v>208</v>
      </c>
      <c r="E2025" s="95" t="s">
        <v>264</v>
      </c>
      <c r="F2025" s="95" t="s">
        <v>221</v>
      </c>
      <c r="G2025" s="92"/>
      <c r="H2025" s="95" t="s">
        <v>265</v>
      </c>
      <c r="I2025" s="97">
        <v>61.601999999999997</v>
      </c>
    </row>
    <row r="2026" spans="1:9" x14ac:dyDescent="0.25">
      <c r="A2026" s="92" t="s">
        <v>222</v>
      </c>
      <c r="B2026" s="93">
        <v>45963.442321157403</v>
      </c>
      <c r="C2026" s="94" t="s">
        <v>261</v>
      </c>
      <c r="D2026" s="95" t="s">
        <v>208</v>
      </c>
      <c r="E2026" s="95" t="s">
        <v>264</v>
      </c>
      <c r="F2026" s="95" t="s">
        <v>221</v>
      </c>
      <c r="G2026" s="92"/>
      <c r="H2026" s="95" t="s">
        <v>265</v>
      </c>
      <c r="I2026" s="97">
        <v>62.276000000000003</v>
      </c>
    </row>
    <row r="2027" spans="1:9" x14ac:dyDescent="0.25">
      <c r="A2027" s="92" t="s">
        <v>222</v>
      </c>
      <c r="B2027" s="93">
        <v>45963.4430296875</v>
      </c>
      <c r="C2027" s="94" t="s">
        <v>261</v>
      </c>
      <c r="D2027" s="95" t="s">
        <v>208</v>
      </c>
      <c r="E2027" s="95" t="s">
        <v>264</v>
      </c>
      <c r="F2027" s="95" t="s">
        <v>221</v>
      </c>
      <c r="G2027" s="92"/>
      <c r="H2027" s="95" t="s">
        <v>265</v>
      </c>
      <c r="I2027" s="97">
        <v>61.222999999999999</v>
      </c>
    </row>
    <row r="2028" spans="1:9" x14ac:dyDescent="0.25">
      <c r="A2028" s="92" t="s">
        <v>222</v>
      </c>
      <c r="B2028" s="93">
        <v>45963.443748877311</v>
      </c>
      <c r="C2028" s="94" t="s">
        <v>261</v>
      </c>
      <c r="D2028" s="95" t="s">
        <v>208</v>
      </c>
      <c r="E2028" s="95" t="s">
        <v>264</v>
      </c>
      <c r="F2028" s="95" t="s">
        <v>221</v>
      </c>
      <c r="G2028" s="92"/>
      <c r="H2028" s="95" t="s">
        <v>265</v>
      </c>
      <c r="I2028" s="97">
        <v>62.131999999999998</v>
      </c>
    </row>
    <row r="2029" spans="1:9" x14ac:dyDescent="0.25">
      <c r="A2029" s="92" t="s">
        <v>222</v>
      </c>
      <c r="B2029" s="93">
        <v>45963.444461805557</v>
      </c>
      <c r="C2029" s="94" t="s">
        <v>261</v>
      </c>
      <c r="D2029" s="95" t="s">
        <v>208</v>
      </c>
      <c r="E2029" s="95" t="s">
        <v>264</v>
      </c>
      <c r="F2029" s="95" t="s">
        <v>221</v>
      </c>
      <c r="G2029" s="92"/>
      <c r="H2029" s="95" t="s">
        <v>265</v>
      </c>
      <c r="I2029" s="97">
        <v>61.603999999999999</v>
      </c>
    </row>
    <row r="2030" spans="1:9" x14ac:dyDescent="0.25">
      <c r="A2030" s="92" t="s">
        <v>222</v>
      </c>
      <c r="B2030" s="93">
        <v>45963.445181446754</v>
      </c>
      <c r="C2030" s="94" t="s">
        <v>261</v>
      </c>
      <c r="D2030" s="95" t="s">
        <v>208</v>
      </c>
      <c r="E2030" s="95" t="s">
        <v>264</v>
      </c>
      <c r="F2030" s="95" t="s">
        <v>221</v>
      </c>
      <c r="G2030" s="92"/>
      <c r="H2030" s="95" t="s">
        <v>265</v>
      </c>
      <c r="I2030" s="97">
        <v>62.192</v>
      </c>
    </row>
    <row r="2031" spans="1:9" x14ac:dyDescent="0.25">
      <c r="A2031" s="92" t="s">
        <v>222</v>
      </c>
      <c r="B2031" s="93">
        <v>45963.446642488423</v>
      </c>
      <c r="C2031" s="94" t="s">
        <v>261</v>
      </c>
      <c r="D2031" s="95" t="s">
        <v>208</v>
      </c>
      <c r="E2031" s="95" t="s">
        <v>264</v>
      </c>
      <c r="F2031" s="95" t="s">
        <v>221</v>
      </c>
      <c r="G2031" s="92"/>
      <c r="H2031" s="95" t="s">
        <v>265</v>
      </c>
      <c r="I2031" s="97">
        <v>126.226</v>
      </c>
    </row>
    <row r="2032" spans="1:9" x14ac:dyDescent="0.25">
      <c r="A2032" s="92" t="s">
        <v>222</v>
      </c>
      <c r="B2032" s="93">
        <v>45963.447390150461</v>
      </c>
      <c r="C2032" s="94" t="s">
        <v>261</v>
      </c>
      <c r="D2032" s="95" t="s">
        <v>208</v>
      </c>
      <c r="E2032" s="95" t="s">
        <v>264</v>
      </c>
      <c r="F2032" s="95" t="s">
        <v>221</v>
      </c>
      <c r="G2032" s="92"/>
      <c r="H2032" s="95" t="s">
        <v>265</v>
      </c>
      <c r="I2032" s="97">
        <v>64.534000000000006</v>
      </c>
    </row>
    <row r="2033" spans="1:9" x14ac:dyDescent="0.25">
      <c r="A2033" s="92" t="s">
        <v>222</v>
      </c>
      <c r="B2033" s="93">
        <v>45963.44813640046</v>
      </c>
      <c r="C2033" s="94" t="s">
        <v>261</v>
      </c>
      <c r="D2033" s="95" t="s">
        <v>208</v>
      </c>
      <c r="E2033" s="95" t="s">
        <v>264</v>
      </c>
      <c r="F2033" s="95" t="s">
        <v>221</v>
      </c>
      <c r="G2033" s="92"/>
      <c r="H2033" s="95" t="s">
        <v>265</v>
      </c>
      <c r="I2033" s="97">
        <v>64.477000000000004</v>
      </c>
    </row>
    <row r="2034" spans="1:9" x14ac:dyDescent="0.25">
      <c r="A2034" s="92" t="s">
        <v>222</v>
      </c>
      <c r="B2034" s="93">
        <v>45963.448883368052</v>
      </c>
      <c r="C2034" s="94" t="s">
        <v>261</v>
      </c>
      <c r="D2034" s="95" t="s">
        <v>208</v>
      </c>
      <c r="E2034" s="95" t="s">
        <v>264</v>
      </c>
      <c r="F2034" s="95" t="s">
        <v>221</v>
      </c>
      <c r="G2034" s="92"/>
      <c r="H2034" s="95" t="s">
        <v>265</v>
      </c>
      <c r="I2034" s="97">
        <v>64.545000000000002</v>
      </c>
    </row>
    <row r="2035" spans="1:9" x14ac:dyDescent="0.25">
      <c r="A2035" s="92" t="s">
        <v>222</v>
      </c>
      <c r="B2035" s="93">
        <v>45963.449634259254</v>
      </c>
      <c r="C2035" s="94" t="s">
        <v>261</v>
      </c>
      <c r="D2035" s="95" t="s">
        <v>208</v>
      </c>
      <c r="E2035" s="95" t="s">
        <v>264</v>
      </c>
      <c r="F2035" s="95" t="s">
        <v>221</v>
      </c>
      <c r="G2035" s="92"/>
      <c r="H2035" s="95" t="s">
        <v>265</v>
      </c>
      <c r="I2035" s="97">
        <v>64.864000000000004</v>
      </c>
    </row>
    <row r="2036" spans="1:9" x14ac:dyDescent="0.25">
      <c r="A2036" s="92" t="s">
        <v>222</v>
      </c>
      <c r="B2036" s="93">
        <v>45963.450372187501</v>
      </c>
      <c r="C2036" s="94" t="s">
        <v>261</v>
      </c>
      <c r="D2036" s="95" t="s">
        <v>208</v>
      </c>
      <c r="E2036" s="95" t="s">
        <v>264</v>
      </c>
      <c r="F2036" s="95" t="s">
        <v>221</v>
      </c>
      <c r="G2036" s="92"/>
      <c r="H2036" s="95" t="s">
        <v>265</v>
      </c>
      <c r="I2036" s="97">
        <v>63.847999999999999</v>
      </c>
    </row>
    <row r="2037" spans="1:9" x14ac:dyDescent="0.25">
      <c r="A2037" s="92" t="s">
        <v>222</v>
      </c>
      <c r="B2037" s="93">
        <v>45963.451116400458</v>
      </c>
      <c r="C2037" s="94" t="s">
        <v>261</v>
      </c>
      <c r="D2037" s="95" t="s">
        <v>208</v>
      </c>
      <c r="E2037" s="95" t="s">
        <v>264</v>
      </c>
      <c r="F2037" s="95" t="s">
        <v>221</v>
      </c>
      <c r="G2037" s="92"/>
      <c r="H2037" s="95" t="s">
        <v>265</v>
      </c>
      <c r="I2037" s="97">
        <v>64.210999999999999</v>
      </c>
    </row>
    <row r="2038" spans="1:9" x14ac:dyDescent="0.25">
      <c r="A2038" s="92" t="s">
        <v>222</v>
      </c>
      <c r="B2038" s="93">
        <v>45963.451859398148</v>
      </c>
      <c r="C2038" s="94" t="s">
        <v>261</v>
      </c>
      <c r="D2038" s="95" t="s">
        <v>208</v>
      </c>
      <c r="E2038" s="95" t="s">
        <v>264</v>
      </c>
      <c r="F2038" s="95" t="s">
        <v>221</v>
      </c>
      <c r="G2038" s="92"/>
      <c r="H2038" s="95" t="s">
        <v>265</v>
      </c>
      <c r="I2038" s="97">
        <v>64.284000000000006</v>
      </c>
    </row>
    <row r="2039" spans="1:9" x14ac:dyDescent="0.25">
      <c r="A2039" s="92" t="s">
        <v>222</v>
      </c>
      <c r="B2039" s="93">
        <v>45963.452613518515</v>
      </c>
      <c r="C2039" s="94" t="s">
        <v>261</v>
      </c>
      <c r="D2039" s="95" t="s">
        <v>208</v>
      </c>
      <c r="E2039" s="95" t="s">
        <v>264</v>
      </c>
      <c r="F2039" s="95" t="s">
        <v>221</v>
      </c>
      <c r="G2039" s="92"/>
      <c r="H2039" s="95" t="s">
        <v>265</v>
      </c>
      <c r="I2039" s="97">
        <v>65.075999999999993</v>
      </c>
    </row>
    <row r="2040" spans="1:9" x14ac:dyDescent="0.25">
      <c r="A2040" s="92" t="s">
        <v>222</v>
      </c>
      <c r="B2040" s="93">
        <v>45963.453356782404</v>
      </c>
      <c r="C2040" s="94" t="s">
        <v>261</v>
      </c>
      <c r="D2040" s="95" t="s">
        <v>208</v>
      </c>
      <c r="E2040" s="95" t="s">
        <v>264</v>
      </c>
      <c r="F2040" s="95" t="s">
        <v>221</v>
      </c>
      <c r="G2040" s="92"/>
      <c r="H2040" s="95" t="s">
        <v>265</v>
      </c>
      <c r="I2040" s="97">
        <v>64.221999999999994</v>
      </c>
    </row>
    <row r="2041" spans="1:9" x14ac:dyDescent="0.25">
      <c r="A2041" s="92" t="s">
        <v>222</v>
      </c>
      <c r="B2041" s="93">
        <v>45963.454098182869</v>
      </c>
      <c r="C2041" s="94" t="s">
        <v>261</v>
      </c>
      <c r="D2041" s="95" t="s">
        <v>208</v>
      </c>
      <c r="E2041" s="95" t="s">
        <v>264</v>
      </c>
      <c r="F2041" s="95" t="s">
        <v>221</v>
      </c>
      <c r="G2041" s="92"/>
      <c r="H2041" s="95" t="s">
        <v>265</v>
      </c>
      <c r="I2041" s="97">
        <v>64.144000000000005</v>
      </c>
    </row>
    <row r="2042" spans="1:9" x14ac:dyDescent="0.25">
      <c r="A2042" s="92" t="s">
        <v>222</v>
      </c>
      <c r="B2042" s="93">
        <v>45963.45553515046</v>
      </c>
      <c r="C2042" s="94" t="s">
        <v>261</v>
      </c>
      <c r="D2042" s="95" t="s">
        <v>208</v>
      </c>
      <c r="E2042" s="95" t="s">
        <v>264</v>
      </c>
      <c r="F2042" s="95" t="s">
        <v>221</v>
      </c>
      <c r="G2042" s="92"/>
      <c r="H2042" s="95" t="s">
        <v>265</v>
      </c>
      <c r="I2042" s="97">
        <v>124.164</v>
      </c>
    </row>
    <row r="2043" spans="1:9" x14ac:dyDescent="0.25">
      <c r="A2043" s="92" t="s">
        <v>222</v>
      </c>
      <c r="B2043" s="93">
        <v>45963.456252951386</v>
      </c>
      <c r="C2043" s="94" t="s">
        <v>261</v>
      </c>
      <c r="D2043" s="95" t="s">
        <v>208</v>
      </c>
      <c r="E2043" s="95" t="s">
        <v>264</v>
      </c>
      <c r="F2043" s="95" t="s">
        <v>221</v>
      </c>
      <c r="G2043" s="92"/>
      <c r="H2043" s="95" t="s">
        <v>265</v>
      </c>
      <c r="I2043" s="97">
        <v>62.015999999999998</v>
      </c>
    </row>
    <row r="2044" spans="1:9" x14ac:dyDescent="0.25">
      <c r="A2044" s="92" t="s">
        <v>222</v>
      </c>
      <c r="B2044" s="93">
        <v>45963.456967731479</v>
      </c>
      <c r="C2044" s="94" t="s">
        <v>261</v>
      </c>
      <c r="D2044" s="95" t="s">
        <v>208</v>
      </c>
      <c r="E2044" s="95" t="s">
        <v>264</v>
      </c>
      <c r="F2044" s="95" t="s">
        <v>221</v>
      </c>
      <c r="G2044" s="92"/>
      <c r="H2044" s="95" t="s">
        <v>265</v>
      </c>
      <c r="I2044" s="97">
        <v>61.765000000000001</v>
      </c>
    </row>
    <row r="2045" spans="1:9" x14ac:dyDescent="0.25">
      <c r="A2045" s="92" t="s">
        <v>222</v>
      </c>
      <c r="B2045" s="93">
        <v>45963.457679733794</v>
      </c>
      <c r="C2045" s="94" t="s">
        <v>261</v>
      </c>
      <c r="D2045" s="95" t="s">
        <v>208</v>
      </c>
      <c r="E2045" s="95" t="s">
        <v>264</v>
      </c>
      <c r="F2045" s="95" t="s">
        <v>221</v>
      </c>
      <c r="G2045" s="92"/>
      <c r="H2045" s="95" t="s">
        <v>265</v>
      </c>
      <c r="I2045" s="97">
        <v>61.508000000000003</v>
      </c>
    </row>
    <row r="2046" spans="1:9" x14ac:dyDescent="0.25">
      <c r="A2046" s="92" t="s">
        <v>222</v>
      </c>
      <c r="B2046" s="93">
        <v>45963.458401689815</v>
      </c>
      <c r="C2046" s="94" t="s">
        <v>261</v>
      </c>
      <c r="D2046" s="95" t="s">
        <v>208</v>
      </c>
      <c r="E2046" s="95" t="s">
        <v>264</v>
      </c>
      <c r="F2046" s="95" t="s">
        <v>221</v>
      </c>
      <c r="G2046" s="92"/>
      <c r="H2046" s="95" t="s">
        <v>265</v>
      </c>
      <c r="I2046" s="97">
        <v>62.38</v>
      </c>
    </row>
    <row r="2047" spans="1:9" x14ac:dyDescent="0.25">
      <c r="A2047" s="92" t="s">
        <v>222</v>
      </c>
      <c r="B2047" s="93">
        <v>45963.459109525458</v>
      </c>
      <c r="C2047" s="94" t="s">
        <v>261</v>
      </c>
      <c r="D2047" s="95" t="s">
        <v>208</v>
      </c>
      <c r="E2047" s="95" t="s">
        <v>264</v>
      </c>
      <c r="F2047" s="95" t="s">
        <v>221</v>
      </c>
      <c r="G2047" s="92"/>
      <c r="H2047" s="95" t="s">
        <v>265</v>
      </c>
      <c r="I2047" s="97">
        <v>61.171999999999997</v>
      </c>
    </row>
    <row r="2048" spans="1:9" x14ac:dyDescent="0.25">
      <c r="A2048" s="92" t="s">
        <v>222</v>
      </c>
      <c r="B2048" s="93">
        <v>45963.459819675925</v>
      </c>
      <c r="C2048" s="94" t="s">
        <v>261</v>
      </c>
      <c r="D2048" s="95" t="s">
        <v>208</v>
      </c>
      <c r="E2048" s="95" t="s">
        <v>264</v>
      </c>
      <c r="F2048" s="95" t="s">
        <v>221</v>
      </c>
      <c r="G2048" s="92"/>
      <c r="H2048" s="95" t="s">
        <v>265</v>
      </c>
      <c r="I2048" s="97">
        <v>61.356999999999999</v>
      </c>
    </row>
    <row r="2049" spans="1:9" x14ac:dyDescent="0.25">
      <c r="A2049" s="92" t="s">
        <v>222</v>
      </c>
      <c r="B2049" s="93">
        <v>45963.460528217591</v>
      </c>
      <c r="C2049" s="94" t="s">
        <v>261</v>
      </c>
      <c r="D2049" s="95" t="s">
        <v>208</v>
      </c>
      <c r="E2049" s="95" t="s">
        <v>264</v>
      </c>
      <c r="F2049" s="95" t="s">
        <v>221</v>
      </c>
      <c r="G2049" s="92"/>
      <c r="H2049" s="95" t="s">
        <v>265</v>
      </c>
      <c r="I2049" s="97">
        <v>61.216999999999999</v>
      </c>
    </row>
    <row r="2050" spans="1:9" x14ac:dyDescent="0.25">
      <c r="A2050" s="92" t="s">
        <v>222</v>
      </c>
      <c r="B2050" s="93">
        <v>45963.461236736111</v>
      </c>
      <c r="C2050" s="94" t="s">
        <v>261</v>
      </c>
      <c r="D2050" s="95" t="s">
        <v>208</v>
      </c>
      <c r="E2050" s="95" t="s">
        <v>264</v>
      </c>
      <c r="F2050" s="95" t="s">
        <v>221</v>
      </c>
      <c r="G2050" s="92"/>
      <c r="H2050" s="95" t="s">
        <v>265</v>
      </c>
      <c r="I2050" s="97">
        <v>61.219000000000001</v>
      </c>
    </row>
    <row r="2051" spans="1:9" x14ac:dyDescent="0.25">
      <c r="A2051" s="92" t="s">
        <v>222</v>
      </c>
      <c r="B2051" s="93">
        <v>45963.461945046292</v>
      </c>
      <c r="C2051" s="94" t="s">
        <v>261</v>
      </c>
      <c r="D2051" s="95" t="s">
        <v>208</v>
      </c>
      <c r="E2051" s="95" t="s">
        <v>264</v>
      </c>
      <c r="F2051" s="95" t="s">
        <v>221</v>
      </c>
      <c r="G2051" s="92"/>
      <c r="H2051" s="95" t="s">
        <v>265</v>
      </c>
      <c r="I2051" s="97">
        <v>61.209000000000003</v>
      </c>
    </row>
    <row r="2052" spans="1:9" x14ac:dyDescent="0.25">
      <c r="A2052" s="92" t="s">
        <v>222</v>
      </c>
      <c r="B2052" s="93">
        <v>45963.462657083328</v>
      </c>
      <c r="C2052" s="94" t="s">
        <v>261</v>
      </c>
      <c r="D2052" s="95" t="s">
        <v>208</v>
      </c>
      <c r="E2052" s="95" t="s">
        <v>264</v>
      </c>
      <c r="F2052" s="95" t="s">
        <v>221</v>
      </c>
      <c r="G2052" s="92"/>
      <c r="H2052" s="95" t="s">
        <v>265</v>
      </c>
      <c r="I2052" s="97">
        <v>61.420999999999999</v>
      </c>
    </row>
    <row r="2053" spans="1:9" x14ac:dyDescent="0.25">
      <c r="A2053" s="92" t="s">
        <v>222</v>
      </c>
      <c r="B2053" s="93">
        <v>45963.463390358796</v>
      </c>
      <c r="C2053" s="94" t="s">
        <v>261</v>
      </c>
      <c r="D2053" s="95" t="s">
        <v>208</v>
      </c>
      <c r="E2053" s="95" t="s">
        <v>264</v>
      </c>
      <c r="F2053" s="95" t="s">
        <v>221</v>
      </c>
      <c r="G2053" s="92"/>
      <c r="H2053" s="95" t="s">
        <v>265</v>
      </c>
      <c r="I2053" s="97">
        <v>63.457999999999998</v>
      </c>
    </row>
    <row r="2054" spans="1:9" x14ac:dyDescent="0.25">
      <c r="A2054" s="92" t="s">
        <v>222</v>
      </c>
      <c r="B2054" s="93">
        <v>45963.464100740741</v>
      </c>
      <c r="C2054" s="94" t="s">
        <v>261</v>
      </c>
      <c r="D2054" s="95" t="s">
        <v>208</v>
      </c>
      <c r="E2054" s="95" t="s">
        <v>264</v>
      </c>
      <c r="F2054" s="95" t="s">
        <v>221</v>
      </c>
      <c r="G2054" s="92"/>
      <c r="H2054" s="95" t="s">
        <v>265</v>
      </c>
      <c r="I2054" s="97">
        <v>61.381</v>
      </c>
    </row>
    <row r="2055" spans="1:9" x14ac:dyDescent="0.25">
      <c r="A2055" s="92" t="s">
        <v>222</v>
      </c>
      <c r="B2055" s="93">
        <v>45963.464806956013</v>
      </c>
      <c r="C2055" s="94" t="s">
        <v>261</v>
      </c>
      <c r="D2055" s="95" t="s">
        <v>208</v>
      </c>
      <c r="E2055" s="95" t="s">
        <v>264</v>
      </c>
      <c r="F2055" s="95" t="s">
        <v>221</v>
      </c>
      <c r="G2055" s="92"/>
      <c r="H2055" s="95" t="s">
        <v>265</v>
      </c>
      <c r="I2055" s="97">
        <v>61.012</v>
      </c>
    </row>
    <row r="2056" spans="1:9" x14ac:dyDescent="0.25">
      <c r="A2056" s="92" t="s">
        <v>222</v>
      </c>
      <c r="B2056" s="93">
        <v>45963.465517812496</v>
      </c>
      <c r="C2056" s="94" t="s">
        <v>261</v>
      </c>
      <c r="D2056" s="95" t="s">
        <v>208</v>
      </c>
      <c r="E2056" s="95" t="s">
        <v>264</v>
      </c>
      <c r="F2056" s="95" t="s">
        <v>221</v>
      </c>
      <c r="G2056" s="92"/>
      <c r="H2056" s="95" t="s">
        <v>265</v>
      </c>
      <c r="I2056" s="97">
        <v>61.414999999999999</v>
      </c>
    </row>
    <row r="2057" spans="1:9" x14ac:dyDescent="0.25">
      <c r="A2057" s="92" t="s">
        <v>222</v>
      </c>
      <c r="B2057" s="93">
        <v>45963.466226562501</v>
      </c>
      <c r="C2057" s="94" t="s">
        <v>261</v>
      </c>
      <c r="D2057" s="95" t="s">
        <v>208</v>
      </c>
      <c r="E2057" s="95" t="s">
        <v>264</v>
      </c>
      <c r="F2057" s="95" t="s">
        <v>221</v>
      </c>
      <c r="G2057" s="92"/>
      <c r="H2057" s="95" t="s">
        <v>265</v>
      </c>
      <c r="I2057" s="97">
        <v>61.252000000000002</v>
      </c>
    </row>
    <row r="2058" spans="1:9" x14ac:dyDescent="0.25">
      <c r="A2058" s="92" t="s">
        <v>222</v>
      </c>
      <c r="B2058" s="93">
        <v>45963.466933946758</v>
      </c>
      <c r="C2058" s="94" t="s">
        <v>261</v>
      </c>
      <c r="D2058" s="95" t="s">
        <v>208</v>
      </c>
      <c r="E2058" s="95" t="s">
        <v>264</v>
      </c>
      <c r="F2058" s="95" t="s">
        <v>221</v>
      </c>
      <c r="G2058" s="92"/>
      <c r="H2058" s="95" t="s">
        <v>265</v>
      </c>
      <c r="I2058" s="97">
        <v>61.121000000000002</v>
      </c>
    </row>
    <row r="2059" spans="1:9" x14ac:dyDescent="0.25">
      <c r="A2059" s="92" t="s">
        <v>222</v>
      </c>
      <c r="B2059" s="93">
        <v>45963.46763994213</v>
      </c>
      <c r="C2059" s="94" t="s">
        <v>261</v>
      </c>
      <c r="D2059" s="95" t="s">
        <v>208</v>
      </c>
      <c r="E2059" s="95" t="s">
        <v>264</v>
      </c>
      <c r="F2059" s="95" t="s">
        <v>221</v>
      </c>
      <c r="G2059" s="92"/>
      <c r="H2059" s="95" t="s">
        <v>265</v>
      </c>
      <c r="I2059" s="97">
        <v>60.988</v>
      </c>
    </row>
    <row r="2060" spans="1:9" x14ac:dyDescent="0.25">
      <c r="A2060" s="92" t="s">
        <v>222</v>
      </c>
      <c r="B2060" s="93">
        <v>45963.468346157402</v>
      </c>
      <c r="C2060" s="94" t="s">
        <v>261</v>
      </c>
      <c r="D2060" s="95" t="s">
        <v>208</v>
      </c>
      <c r="E2060" s="95" t="s">
        <v>264</v>
      </c>
      <c r="F2060" s="95" t="s">
        <v>221</v>
      </c>
      <c r="G2060" s="92"/>
      <c r="H2060" s="95" t="s">
        <v>265</v>
      </c>
      <c r="I2060" s="97">
        <v>61.029000000000003</v>
      </c>
    </row>
    <row r="2061" spans="1:9" x14ac:dyDescent="0.25">
      <c r="A2061" s="92" t="s">
        <v>222</v>
      </c>
      <c r="B2061" s="93">
        <v>45963.469056539347</v>
      </c>
      <c r="C2061" s="94" t="s">
        <v>261</v>
      </c>
      <c r="D2061" s="95" t="s">
        <v>208</v>
      </c>
      <c r="E2061" s="95" t="s">
        <v>264</v>
      </c>
      <c r="F2061" s="95" t="s">
        <v>221</v>
      </c>
      <c r="G2061" s="92"/>
      <c r="H2061" s="95" t="s">
        <v>265</v>
      </c>
      <c r="I2061" s="97">
        <v>61.369</v>
      </c>
    </row>
    <row r="2062" spans="1:9" x14ac:dyDescent="0.25">
      <c r="A2062" s="92" t="s">
        <v>222</v>
      </c>
      <c r="B2062" s="93">
        <v>45963.469772013887</v>
      </c>
      <c r="C2062" s="94" t="s">
        <v>261</v>
      </c>
      <c r="D2062" s="95" t="s">
        <v>208</v>
      </c>
      <c r="E2062" s="95" t="s">
        <v>264</v>
      </c>
      <c r="F2062" s="95" t="s">
        <v>221</v>
      </c>
      <c r="G2062" s="92"/>
      <c r="H2062" s="95" t="s">
        <v>265</v>
      </c>
      <c r="I2062" s="97">
        <v>61.74</v>
      </c>
    </row>
    <row r="2063" spans="1:9" x14ac:dyDescent="0.25">
      <c r="A2063" s="92" t="s">
        <v>222</v>
      </c>
      <c r="B2063" s="93">
        <v>45963.47048517361</v>
      </c>
      <c r="C2063" s="94" t="s">
        <v>261</v>
      </c>
      <c r="D2063" s="95" t="s">
        <v>208</v>
      </c>
      <c r="E2063" s="95" t="s">
        <v>264</v>
      </c>
      <c r="F2063" s="95" t="s">
        <v>221</v>
      </c>
      <c r="G2063" s="92"/>
      <c r="H2063" s="95" t="s">
        <v>265</v>
      </c>
      <c r="I2063" s="97">
        <v>61.7</v>
      </c>
    </row>
    <row r="2064" spans="1:9" x14ac:dyDescent="0.25">
      <c r="A2064" s="92" t="s">
        <v>222</v>
      </c>
      <c r="B2064" s="93">
        <v>45963.471192083329</v>
      </c>
      <c r="C2064" s="94" t="s">
        <v>261</v>
      </c>
      <c r="D2064" s="95" t="s">
        <v>208</v>
      </c>
      <c r="E2064" s="95" t="s">
        <v>264</v>
      </c>
      <c r="F2064" s="95" t="s">
        <v>221</v>
      </c>
      <c r="G2064" s="92"/>
      <c r="H2064" s="95" t="s">
        <v>265</v>
      </c>
      <c r="I2064" s="97">
        <v>60.997999999999998</v>
      </c>
    </row>
    <row r="2065" spans="1:9" x14ac:dyDescent="0.25">
      <c r="A2065" s="92" t="s">
        <v>222</v>
      </c>
      <c r="B2065" s="93">
        <v>45963.471904085643</v>
      </c>
      <c r="C2065" s="94" t="s">
        <v>261</v>
      </c>
      <c r="D2065" s="95" t="s">
        <v>208</v>
      </c>
      <c r="E2065" s="95" t="s">
        <v>264</v>
      </c>
      <c r="F2065" s="95" t="s">
        <v>221</v>
      </c>
      <c r="G2065" s="92"/>
      <c r="H2065" s="95" t="s">
        <v>265</v>
      </c>
      <c r="I2065" s="97">
        <v>61.606000000000002</v>
      </c>
    </row>
    <row r="2066" spans="1:9" x14ac:dyDescent="0.25">
      <c r="A2066" s="92" t="s">
        <v>222</v>
      </c>
      <c r="B2066" s="93">
        <v>45963.472627465278</v>
      </c>
      <c r="C2066" s="94" t="s">
        <v>261</v>
      </c>
      <c r="D2066" s="95" t="s">
        <v>208</v>
      </c>
      <c r="E2066" s="95" t="s">
        <v>264</v>
      </c>
      <c r="F2066" s="95" t="s">
        <v>221</v>
      </c>
      <c r="G2066" s="92"/>
      <c r="H2066" s="95" t="s">
        <v>265</v>
      </c>
      <c r="I2066" s="97">
        <v>62.506999999999998</v>
      </c>
    </row>
    <row r="2067" spans="1:9" x14ac:dyDescent="0.25">
      <c r="A2067" s="92" t="s">
        <v>222</v>
      </c>
      <c r="B2067" s="93">
        <v>45963.47357253472</v>
      </c>
      <c r="C2067" s="94" t="s">
        <v>261</v>
      </c>
      <c r="D2067" s="95" t="s">
        <v>208</v>
      </c>
      <c r="E2067" s="95" t="s">
        <v>264</v>
      </c>
      <c r="F2067" s="95" t="s">
        <v>221</v>
      </c>
      <c r="G2067" s="92"/>
      <c r="H2067" s="95" t="s">
        <v>265</v>
      </c>
      <c r="I2067" s="97">
        <v>81.575999999999993</v>
      </c>
    </row>
    <row r="2068" spans="1:9" x14ac:dyDescent="0.25">
      <c r="A2068" s="92" t="s">
        <v>222</v>
      </c>
      <c r="B2068" s="93">
        <v>45963.387985370369</v>
      </c>
      <c r="C2068" s="94" t="s">
        <v>261</v>
      </c>
      <c r="D2068" s="95" t="s">
        <v>218</v>
      </c>
      <c r="E2068" s="95" t="s">
        <v>129</v>
      </c>
      <c r="F2068" s="95" t="s">
        <v>221</v>
      </c>
      <c r="G2068" s="92"/>
      <c r="H2068" s="95" t="s">
        <v>288</v>
      </c>
      <c r="I2068" s="97">
        <v>112.074</v>
      </c>
    </row>
    <row r="2069" spans="1:9" x14ac:dyDescent="0.25">
      <c r="A2069" s="92" t="s">
        <v>222</v>
      </c>
      <c r="B2069" s="93">
        <v>45963.388715439811</v>
      </c>
      <c r="C2069" s="94" t="s">
        <v>261</v>
      </c>
      <c r="D2069" s="95" t="s">
        <v>218</v>
      </c>
      <c r="E2069" s="95" t="s">
        <v>129</v>
      </c>
      <c r="F2069" s="95" t="s">
        <v>221</v>
      </c>
      <c r="G2069" s="92"/>
      <c r="H2069" s="95" t="s">
        <v>288</v>
      </c>
      <c r="I2069" s="97">
        <v>63.085000000000001</v>
      </c>
    </row>
    <row r="2070" spans="1:9" x14ac:dyDescent="0.25">
      <c r="A2070" s="92" t="s">
        <v>222</v>
      </c>
      <c r="B2070" s="93">
        <v>45963.389435081015</v>
      </c>
      <c r="C2070" s="94" t="s">
        <v>261</v>
      </c>
      <c r="D2070" s="95" t="s">
        <v>218</v>
      </c>
      <c r="E2070" s="95" t="s">
        <v>129</v>
      </c>
      <c r="F2070" s="95" t="s">
        <v>221</v>
      </c>
      <c r="G2070" s="92"/>
      <c r="H2070" s="95" t="s">
        <v>288</v>
      </c>
      <c r="I2070" s="97">
        <v>62.192999999999998</v>
      </c>
    </row>
    <row r="2071" spans="1:9" x14ac:dyDescent="0.25">
      <c r="A2071" s="92" t="s">
        <v>222</v>
      </c>
      <c r="B2071" s="93">
        <v>45963.390146157406</v>
      </c>
      <c r="C2071" s="94" t="s">
        <v>261</v>
      </c>
      <c r="D2071" s="95" t="s">
        <v>218</v>
      </c>
      <c r="E2071" s="95" t="s">
        <v>129</v>
      </c>
      <c r="F2071" s="95" t="s">
        <v>221</v>
      </c>
      <c r="G2071" s="92"/>
      <c r="H2071" s="95" t="s">
        <v>288</v>
      </c>
      <c r="I2071" s="97">
        <v>61.426000000000002</v>
      </c>
    </row>
    <row r="2072" spans="1:9" x14ac:dyDescent="0.25">
      <c r="A2072" s="92" t="s">
        <v>222</v>
      </c>
      <c r="B2072" s="93">
        <v>45963.390850983793</v>
      </c>
      <c r="C2072" s="94" t="s">
        <v>261</v>
      </c>
      <c r="D2072" s="95" t="s">
        <v>218</v>
      </c>
      <c r="E2072" s="95" t="s">
        <v>129</v>
      </c>
      <c r="F2072" s="95" t="s">
        <v>221</v>
      </c>
      <c r="G2072" s="92"/>
      <c r="H2072" s="95" t="s">
        <v>288</v>
      </c>
      <c r="I2072" s="97">
        <v>60.901000000000003</v>
      </c>
    </row>
    <row r="2073" spans="1:9" x14ac:dyDescent="0.25">
      <c r="A2073" s="92" t="s">
        <v>222</v>
      </c>
      <c r="B2073" s="93">
        <v>45963.391556041664</v>
      </c>
      <c r="C2073" s="94" t="s">
        <v>261</v>
      </c>
      <c r="D2073" s="95" t="s">
        <v>218</v>
      </c>
      <c r="E2073" s="95" t="s">
        <v>129</v>
      </c>
      <c r="F2073" s="95" t="s">
        <v>221</v>
      </c>
      <c r="G2073" s="92"/>
      <c r="H2073" s="95" t="s">
        <v>288</v>
      </c>
      <c r="I2073" s="97">
        <v>60.924999999999997</v>
      </c>
    </row>
    <row r="2074" spans="1:9" x14ac:dyDescent="0.25">
      <c r="A2074" s="92" t="s">
        <v>222</v>
      </c>
      <c r="B2074" s="93">
        <v>45963.392263657406</v>
      </c>
      <c r="C2074" s="94" t="s">
        <v>261</v>
      </c>
      <c r="D2074" s="95" t="s">
        <v>218</v>
      </c>
      <c r="E2074" s="95" t="s">
        <v>129</v>
      </c>
      <c r="F2074" s="95" t="s">
        <v>221</v>
      </c>
      <c r="G2074" s="92"/>
      <c r="H2074" s="95" t="s">
        <v>288</v>
      </c>
      <c r="I2074" s="97">
        <v>61.13</v>
      </c>
    </row>
    <row r="2075" spans="1:9" x14ac:dyDescent="0.25">
      <c r="A2075" s="92" t="s">
        <v>222</v>
      </c>
      <c r="B2075" s="93">
        <v>45963.3929784375</v>
      </c>
      <c r="C2075" s="94" t="s">
        <v>261</v>
      </c>
      <c r="D2075" s="95" t="s">
        <v>218</v>
      </c>
      <c r="E2075" s="95" t="s">
        <v>129</v>
      </c>
      <c r="F2075" s="95" t="s">
        <v>221</v>
      </c>
      <c r="G2075" s="92"/>
      <c r="H2075" s="95" t="s">
        <v>288</v>
      </c>
      <c r="I2075" s="97">
        <v>61.764000000000003</v>
      </c>
    </row>
    <row r="2076" spans="1:9" x14ac:dyDescent="0.25">
      <c r="A2076" s="92" t="s">
        <v>222</v>
      </c>
      <c r="B2076" s="93">
        <v>45963.393692291662</v>
      </c>
      <c r="C2076" s="94" t="s">
        <v>261</v>
      </c>
      <c r="D2076" s="95" t="s">
        <v>218</v>
      </c>
      <c r="E2076" s="95" t="s">
        <v>129</v>
      </c>
      <c r="F2076" s="95" t="s">
        <v>221</v>
      </c>
      <c r="G2076" s="92"/>
      <c r="H2076" s="95" t="s">
        <v>288</v>
      </c>
      <c r="I2076" s="97">
        <v>61.689</v>
      </c>
    </row>
    <row r="2077" spans="1:9" x14ac:dyDescent="0.25">
      <c r="A2077" s="92" t="s">
        <v>222</v>
      </c>
      <c r="B2077" s="93">
        <v>45963.394412175927</v>
      </c>
      <c r="C2077" s="94" t="s">
        <v>261</v>
      </c>
      <c r="D2077" s="95" t="s">
        <v>218</v>
      </c>
      <c r="E2077" s="95" t="s">
        <v>129</v>
      </c>
      <c r="F2077" s="95" t="s">
        <v>221</v>
      </c>
      <c r="G2077" s="92"/>
      <c r="H2077" s="95" t="s">
        <v>288</v>
      </c>
      <c r="I2077" s="97">
        <v>62.192999999999998</v>
      </c>
    </row>
    <row r="2078" spans="1:9" x14ac:dyDescent="0.25">
      <c r="A2078" s="92" t="s">
        <v>222</v>
      </c>
      <c r="B2078" s="93">
        <v>45963.395121863425</v>
      </c>
      <c r="C2078" s="94" t="s">
        <v>261</v>
      </c>
      <c r="D2078" s="95" t="s">
        <v>218</v>
      </c>
      <c r="E2078" s="95" t="s">
        <v>129</v>
      </c>
      <c r="F2078" s="95" t="s">
        <v>221</v>
      </c>
      <c r="G2078" s="92"/>
      <c r="H2078" s="95" t="s">
        <v>288</v>
      </c>
      <c r="I2078" s="97">
        <v>61.314999999999998</v>
      </c>
    </row>
    <row r="2079" spans="1:9" x14ac:dyDescent="0.25">
      <c r="A2079" s="92" t="s">
        <v>222</v>
      </c>
      <c r="B2079" s="93">
        <v>45963.395822754625</v>
      </c>
      <c r="C2079" s="94" t="s">
        <v>261</v>
      </c>
      <c r="D2079" s="95" t="s">
        <v>218</v>
      </c>
      <c r="E2079" s="95" t="s">
        <v>129</v>
      </c>
      <c r="F2079" s="95" t="s">
        <v>221</v>
      </c>
      <c r="G2079" s="92"/>
      <c r="H2079" s="95" t="s">
        <v>288</v>
      </c>
      <c r="I2079" s="97">
        <v>60.567999999999998</v>
      </c>
    </row>
    <row r="2080" spans="1:9" x14ac:dyDescent="0.25">
      <c r="A2080" s="92" t="s">
        <v>222</v>
      </c>
      <c r="B2080" s="93">
        <v>45963.396534317129</v>
      </c>
      <c r="C2080" s="94" t="s">
        <v>261</v>
      </c>
      <c r="D2080" s="95" t="s">
        <v>218</v>
      </c>
      <c r="E2080" s="95" t="s">
        <v>129</v>
      </c>
      <c r="F2080" s="95" t="s">
        <v>221</v>
      </c>
      <c r="G2080" s="92"/>
      <c r="H2080" s="95" t="s">
        <v>288</v>
      </c>
      <c r="I2080" s="97">
        <v>61.473999999999997</v>
      </c>
    </row>
    <row r="2081" spans="1:9" x14ac:dyDescent="0.25">
      <c r="A2081" s="92" t="s">
        <v>222</v>
      </c>
      <c r="B2081" s="93">
        <v>45963.397241215273</v>
      </c>
      <c r="C2081" s="94" t="s">
        <v>261</v>
      </c>
      <c r="D2081" s="95" t="s">
        <v>218</v>
      </c>
      <c r="E2081" s="95" t="s">
        <v>129</v>
      </c>
      <c r="F2081" s="95" t="s">
        <v>221</v>
      </c>
      <c r="G2081" s="92"/>
      <c r="H2081" s="95" t="s">
        <v>288</v>
      </c>
      <c r="I2081" s="97">
        <v>61.091999999999999</v>
      </c>
    </row>
    <row r="2082" spans="1:9" x14ac:dyDescent="0.25">
      <c r="A2082" s="92" t="s">
        <v>222</v>
      </c>
      <c r="B2082" s="93">
        <v>45963.397948356476</v>
      </c>
      <c r="C2082" s="94" t="s">
        <v>261</v>
      </c>
      <c r="D2082" s="95" t="s">
        <v>218</v>
      </c>
      <c r="E2082" s="95" t="s">
        <v>129</v>
      </c>
      <c r="F2082" s="95" t="s">
        <v>221</v>
      </c>
      <c r="G2082" s="92"/>
      <c r="H2082" s="95" t="s">
        <v>288</v>
      </c>
      <c r="I2082" s="97">
        <v>61.094000000000001</v>
      </c>
    </row>
    <row r="2083" spans="1:9" x14ac:dyDescent="0.25">
      <c r="A2083" s="92" t="s">
        <v>222</v>
      </c>
      <c r="B2083" s="93">
        <v>45963.398655046294</v>
      </c>
      <c r="C2083" s="94" t="s">
        <v>261</v>
      </c>
      <c r="D2083" s="95" t="s">
        <v>218</v>
      </c>
      <c r="E2083" s="95" t="s">
        <v>129</v>
      </c>
      <c r="F2083" s="95" t="s">
        <v>221</v>
      </c>
      <c r="G2083" s="92"/>
      <c r="H2083" s="95" t="s">
        <v>288</v>
      </c>
      <c r="I2083" s="97">
        <v>61.063000000000002</v>
      </c>
    </row>
    <row r="2084" spans="1:9" x14ac:dyDescent="0.25">
      <c r="A2084" s="92" t="s">
        <v>222</v>
      </c>
      <c r="B2084" s="93">
        <v>45963.399360335643</v>
      </c>
      <c r="C2084" s="94" t="s">
        <v>261</v>
      </c>
      <c r="D2084" s="95" t="s">
        <v>218</v>
      </c>
      <c r="E2084" s="95" t="s">
        <v>129</v>
      </c>
      <c r="F2084" s="95" t="s">
        <v>221</v>
      </c>
      <c r="G2084" s="92"/>
      <c r="H2084" s="95" t="s">
        <v>288</v>
      </c>
      <c r="I2084" s="97">
        <v>60.932000000000002</v>
      </c>
    </row>
    <row r="2085" spans="1:9" x14ac:dyDescent="0.25">
      <c r="A2085" s="92" t="s">
        <v>222</v>
      </c>
      <c r="B2085" s="93">
        <v>45963.400067488423</v>
      </c>
      <c r="C2085" s="94" t="s">
        <v>261</v>
      </c>
      <c r="D2085" s="95" t="s">
        <v>218</v>
      </c>
      <c r="E2085" s="95" t="s">
        <v>129</v>
      </c>
      <c r="F2085" s="95" t="s">
        <v>221</v>
      </c>
      <c r="G2085" s="92"/>
      <c r="H2085" s="95" t="s">
        <v>288</v>
      </c>
      <c r="I2085" s="97">
        <v>61.106000000000002</v>
      </c>
    </row>
    <row r="2086" spans="1:9" x14ac:dyDescent="0.25">
      <c r="A2086" s="92" t="s">
        <v>222</v>
      </c>
      <c r="B2086" s="93">
        <v>45963.400782719902</v>
      </c>
      <c r="C2086" s="94" t="s">
        <v>261</v>
      </c>
      <c r="D2086" s="95" t="s">
        <v>218</v>
      </c>
      <c r="E2086" s="95" t="s">
        <v>129</v>
      </c>
      <c r="F2086" s="95" t="s">
        <v>221</v>
      </c>
      <c r="G2086" s="92"/>
      <c r="H2086" s="95" t="s">
        <v>288</v>
      </c>
      <c r="I2086" s="97">
        <v>61.793999999999997</v>
      </c>
    </row>
    <row r="2087" spans="1:9" x14ac:dyDescent="0.25">
      <c r="A2087" s="92" t="s">
        <v>222</v>
      </c>
      <c r="B2087" s="93">
        <v>45963.40149009259</v>
      </c>
      <c r="C2087" s="94" t="s">
        <v>261</v>
      </c>
      <c r="D2087" s="95" t="s">
        <v>218</v>
      </c>
      <c r="E2087" s="95" t="s">
        <v>129</v>
      </c>
      <c r="F2087" s="95" t="s">
        <v>221</v>
      </c>
      <c r="G2087" s="92"/>
      <c r="H2087" s="95" t="s">
        <v>288</v>
      </c>
      <c r="I2087" s="97">
        <v>61.116999999999997</v>
      </c>
    </row>
    <row r="2088" spans="1:9" x14ac:dyDescent="0.25">
      <c r="A2088" s="92" t="s">
        <v>222</v>
      </c>
      <c r="B2088" s="93">
        <v>45963.402198634256</v>
      </c>
      <c r="C2088" s="94" t="s">
        <v>261</v>
      </c>
      <c r="D2088" s="95" t="s">
        <v>218</v>
      </c>
      <c r="E2088" s="95" t="s">
        <v>129</v>
      </c>
      <c r="F2088" s="95" t="s">
        <v>221</v>
      </c>
      <c r="G2088" s="92"/>
      <c r="H2088" s="95" t="s">
        <v>288</v>
      </c>
      <c r="I2088" s="97">
        <v>61.228000000000002</v>
      </c>
    </row>
    <row r="2089" spans="1:9" x14ac:dyDescent="0.25">
      <c r="A2089" s="92" t="s">
        <v>222</v>
      </c>
      <c r="B2089" s="93">
        <v>45963.402903240742</v>
      </c>
      <c r="C2089" s="94" t="s">
        <v>261</v>
      </c>
      <c r="D2089" s="95" t="s">
        <v>218</v>
      </c>
      <c r="E2089" s="95" t="s">
        <v>129</v>
      </c>
      <c r="F2089" s="95" t="s">
        <v>221</v>
      </c>
      <c r="G2089" s="92"/>
      <c r="H2089" s="95" t="s">
        <v>288</v>
      </c>
      <c r="I2089" s="97">
        <v>60.88</v>
      </c>
    </row>
    <row r="2090" spans="1:9" x14ac:dyDescent="0.25">
      <c r="A2090" s="92" t="s">
        <v>222</v>
      </c>
      <c r="B2090" s="93">
        <v>45963.404358958331</v>
      </c>
      <c r="C2090" s="94" t="s">
        <v>261</v>
      </c>
      <c r="D2090" s="95" t="s">
        <v>218</v>
      </c>
      <c r="E2090" s="95" t="s">
        <v>129</v>
      </c>
      <c r="F2090" s="95" t="s">
        <v>221</v>
      </c>
      <c r="G2090" s="92"/>
      <c r="H2090" s="95" t="s">
        <v>288</v>
      </c>
      <c r="I2090" s="97">
        <v>125.785</v>
      </c>
    </row>
    <row r="2091" spans="1:9" x14ac:dyDescent="0.25">
      <c r="A2091" s="92" t="s">
        <v>222</v>
      </c>
      <c r="B2091" s="93">
        <v>45963.405097118055</v>
      </c>
      <c r="C2091" s="94" t="s">
        <v>261</v>
      </c>
      <c r="D2091" s="95" t="s">
        <v>218</v>
      </c>
      <c r="E2091" s="95" t="s">
        <v>129</v>
      </c>
      <c r="F2091" s="95" t="s">
        <v>221</v>
      </c>
      <c r="G2091" s="92"/>
      <c r="H2091" s="95" t="s">
        <v>288</v>
      </c>
      <c r="I2091" s="97">
        <v>63.765999999999998</v>
      </c>
    </row>
    <row r="2092" spans="1:9" x14ac:dyDescent="0.25">
      <c r="A2092" s="92" t="s">
        <v>222</v>
      </c>
      <c r="B2092" s="93">
        <v>45963.405875324075</v>
      </c>
      <c r="C2092" s="94" t="s">
        <v>261</v>
      </c>
      <c r="D2092" s="95" t="s">
        <v>218</v>
      </c>
      <c r="E2092" s="95" t="s">
        <v>129</v>
      </c>
      <c r="F2092" s="95" t="s">
        <v>221</v>
      </c>
      <c r="G2092" s="92"/>
      <c r="H2092" s="95" t="s">
        <v>288</v>
      </c>
      <c r="I2092" s="97">
        <v>67.244</v>
      </c>
    </row>
    <row r="2093" spans="1:9" x14ac:dyDescent="0.25">
      <c r="A2093" s="92" t="s">
        <v>222</v>
      </c>
      <c r="B2093" s="93">
        <v>45963.406606782402</v>
      </c>
      <c r="C2093" s="94" t="s">
        <v>261</v>
      </c>
      <c r="D2093" s="95" t="s">
        <v>218</v>
      </c>
      <c r="E2093" s="95" t="s">
        <v>129</v>
      </c>
      <c r="F2093" s="95" t="s">
        <v>221</v>
      </c>
      <c r="G2093" s="92"/>
      <c r="H2093" s="95" t="s">
        <v>288</v>
      </c>
      <c r="I2093" s="97">
        <v>63.197000000000003</v>
      </c>
    </row>
    <row r="2094" spans="1:9" x14ac:dyDescent="0.25">
      <c r="A2094" s="92" t="s">
        <v>222</v>
      </c>
      <c r="B2094" s="93">
        <v>45963.407328738424</v>
      </c>
      <c r="C2094" s="94" t="s">
        <v>261</v>
      </c>
      <c r="D2094" s="95" t="s">
        <v>218</v>
      </c>
      <c r="E2094" s="95" t="s">
        <v>129</v>
      </c>
      <c r="F2094" s="95" t="s">
        <v>221</v>
      </c>
      <c r="G2094" s="92"/>
      <c r="H2094" s="95" t="s">
        <v>288</v>
      </c>
      <c r="I2094" s="97">
        <v>62.384</v>
      </c>
    </row>
    <row r="2095" spans="1:9" x14ac:dyDescent="0.25">
      <c r="A2095" s="92" t="s">
        <v>222</v>
      </c>
      <c r="B2095" s="93">
        <v>45963.408055324071</v>
      </c>
      <c r="C2095" s="94" t="s">
        <v>261</v>
      </c>
      <c r="D2095" s="95" t="s">
        <v>218</v>
      </c>
      <c r="E2095" s="95" t="s">
        <v>129</v>
      </c>
      <c r="F2095" s="95" t="s">
        <v>221</v>
      </c>
      <c r="G2095" s="92"/>
      <c r="H2095" s="95" t="s">
        <v>288</v>
      </c>
      <c r="I2095" s="97">
        <v>62.787999999999997</v>
      </c>
    </row>
    <row r="2096" spans="1:9" x14ac:dyDescent="0.25">
      <c r="A2096" s="92" t="s">
        <v>222</v>
      </c>
      <c r="B2096" s="93">
        <v>45963.408779594909</v>
      </c>
      <c r="C2096" s="94" t="s">
        <v>261</v>
      </c>
      <c r="D2096" s="95" t="s">
        <v>218</v>
      </c>
      <c r="E2096" s="95" t="s">
        <v>129</v>
      </c>
      <c r="F2096" s="95" t="s">
        <v>221</v>
      </c>
      <c r="G2096" s="92"/>
      <c r="H2096" s="95" t="s">
        <v>288</v>
      </c>
      <c r="I2096" s="97">
        <v>62.484000000000002</v>
      </c>
    </row>
    <row r="2097" spans="1:9" x14ac:dyDescent="0.25">
      <c r="A2097" s="92" t="s">
        <v>222</v>
      </c>
      <c r="B2097" s="93">
        <v>45963.409498321758</v>
      </c>
      <c r="C2097" s="94" t="s">
        <v>261</v>
      </c>
      <c r="D2097" s="95" t="s">
        <v>218</v>
      </c>
      <c r="E2097" s="95" t="s">
        <v>129</v>
      </c>
      <c r="F2097" s="95" t="s">
        <v>221</v>
      </c>
      <c r="G2097" s="92"/>
      <c r="H2097" s="95" t="s">
        <v>288</v>
      </c>
      <c r="I2097" s="97">
        <v>62.192999999999998</v>
      </c>
    </row>
    <row r="2098" spans="1:9" x14ac:dyDescent="0.25">
      <c r="A2098" s="92" t="s">
        <v>222</v>
      </c>
      <c r="B2098" s="93">
        <v>45963.410221192127</v>
      </c>
      <c r="C2098" s="94" t="s">
        <v>261</v>
      </c>
      <c r="D2098" s="95" t="s">
        <v>218</v>
      </c>
      <c r="E2098" s="95" t="s">
        <v>129</v>
      </c>
      <c r="F2098" s="95" t="s">
        <v>221</v>
      </c>
      <c r="G2098" s="92"/>
      <c r="H2098" s="95" t="s">
        <v>288</v>
      </c>
      <c r="I2098" s="97">
        <v>62.466000000000001</v>
      </c>
    </row>
    <row r="2099" spans="1:9" x14ac:dyDescent="0.25">
      <c r="A2099" s="92" t="s">
        <v>222</v>
      </c>
      <c r="B2099" s="93">
        <v>45963.41094454861</v>
      </c>
      <c r="C2099" s="94" t="s">
        <v>261</v>
      </c>
      <c r="D2099" s="95" t="s">
        <v>218</v>
      </c>
      <c r="E2099" s="95" t="s">
        <v>129</v>
      </c>
      <c r="F2099" s="95" t="s">
        <v>221</v>
      </c>
      <c r="G2099" s="92"/>
      <c r="H2099" s="95" t="s">
        <v>288</v>
      </c>
      <c r="I2099" s="97">
        <v>62.493000000000002</v>
      </c>
    </row>
    <row r="2100" spans="1:9" x14ac:dyDescent="0.25">
      <c r="A2100" s="92" t="s">
        <v>222</v>
      </c>
      <c r="B2100" s="93">
        <v>45963.41167159722</v>
      </c>
      <c r="C2100" s="94" t="s">
        <v>261</v>
      </c>
      <c r="D2100" s="95" t="s">
        <v>218</v>
      </c>
      <c r="E2100" s="95" t="s">
        <v>129</v>
      </c>
      <c r="F2100" s="95" t="s">
        <v>221</v>
      </c>
      <c r="G2100" s="92"/>
      <c r="H2100" s="95" t="s">
        <v>288</v>
      </c>
      <c r="I2100" s="97">
        <v>62.728000000000002</v>
      </c>
    </row>
    <row r="2101" spans="1:9" x14ac:dyDescent="0.25">
      <c r="A2101" s="92" t="s">
        <v>222</v>
      </c>
      <c r="B2101" s="93">
        <v>45963.41239680555</v>
      </c>
      <c r="C2101" s="94" t="s">
        <v>261</v>
      </c>
      <c r="D2101" s="95" t="s">
        <v>218</v>
      </c>
      <c r="E2101" s="95" t="s">
        <v>129</v>
      </c>
      <c r="F2101" s="95" t="s">
        <v>221</v>
      </c>
      <c r="G2101" s="92"/>
      <c r="H2101" s="95" t="s">
        <v>288</v>
      </c>
      <c r="I2101" s="97">
        <v>62.744999999999997</v>
      </c>
    </row>
    <row r="2102" spans="1:9" x14ac:dyDescent="0.25">
      <c r="A2102" s="92" t="s">
        <v>222</v>
      </c>
      <c r="B2102" s="93">
        <v>45963.413124768515</v>
      </c>
      <c r="C2102" s="94" t="s">
        <v>261</v>
      </c>
      <c r="D2102" s="95" t="s">
        <v>218</v>
      </c>
      <c r="E2102" s="95" t="s">
        <v>129</v>
      </c>
      <c r="F2102" s="95" t="s">
        <v>221</v>
      </c>
      <c r="G2102" s="92"/>
      <c r="H2102" s="95" t="s">
        <v>288</v>
      </c>
      <c r="I2102" s="97">
        <v>62.814</v>
      </c>
    </row>
    <row r="2103" spans="1:9" x14ac:dyDescent="0.25">
      <c r="A2103" s="92" t="s">
        <v>222</v>
      </c>
      <c r="B2103" s="93">
        <v>45963.413843969909</v>
      </c>
      <c r="C2103" s="94" t="s">
        <v>261</v>
      </c>
      <c r="D2103" s="95" t="s">
        <v>218</v>
      </c>
      <c r="E2103" s="95" t="s">
        <v>129</v>
      </c>
      <c r="F2103" s="95" t="s">
        <v>221</v>
      </c>
      <c r="G2103" s="92"/>
      <c r="H2103" s="95" t="s">
        <v>288</v>
      </c>
      <c r="I2103" s="97">
        <v>62.238999999999997</v>
      </c>
    </row>
    <row r="2104" spans="1:9" x14ac:dyDescent="0.25">
      <c r="A2104" s="92" t="s">
        <v>222</v>
      </c>
      <c r="B2104" s="93">
        <v>45963.414572627313</v>
      </c>
      <c r="C2104" s="94" t="s">
        <v>261</v>
      </c>
      <c r="D2104" s="95" t="s">
        <v>218</v>
      </c>
      <c r="E2104" s="95" t="s">
        <v>129</v>
      </c>
      <c r="F2104" s="95" t="s">
        <v>221</v>
      </c>
      <c r="G2104" s="92"/>
      <c r="H2104" s="95" t="s">
        <v>288</v>
      </c>
      <c r="I2104" s="97">
        <v>62.954000000000001</v>
      </c>
    </row>
    <row r="2105" spans="1:9" x14ac:dyDescent="0.25">
      <c r="A2105" s="92" t="s">
        <v>222</v>
      </c>
      <c r="B2105" s="93">
        <v>45963.415290659723</v>
      </c>
      <c r="C2105" s="94" t="s">
        <v>261</v>
      </c>
      <c r="D2105" s="95" t="s">
        <v>218</v>
      </c>
      <c r="E2105" s="95" t="s">
        <v>129</v>
      </c>
      <c r="F2105" s="95" t="s">
        <v>221</v>
      </c>
      <c r="G2105" s="92"/>
      <c r="H2105" s="95" t="s">
        <v>288</v>
      </c>
      <c r="I2105" s="97">
        <v>61.948</v>
      </c>
    </row>
    <row r="2106" spans="1:9" x14ac:dyDescent="0.25">
      <c r="A2106" s="92" t="s">
        <v>222</v>
      </c>
      <c r="B2106" s="93">
        <v>45963.41600636574</v>
      </c>
      <c r="C2106" s="94" t="s">
        <v>261</v>
      </c>
      <c r="D2106" s="95" t="s">
        <v>218</v>
      </c>
      <c r="E2106" s="95" t="s">
        <v>129</v>
      </c>
      <c r="F2106" s="95" t="s">
        <v>221</v>
      </c>
      <c r="G2106" s="92"/>
      <c r="H2106" s="95" t="s">
        <v>288</v>
      </c>
      <c r="I2106" s="97">
        <v>61.936</v>
      </c>
    </row>
    <row r="2107" spans="1:9" x14ac:dyDescent="0.25">
      <c r="A2107" s="92" t="s">
        <v>222</v>
      </c>
      <c r="B2107" s="93">
        <v>45963.416721840273</v>
      </c>
      <c r="C2107" s="94" t="s">
        <v>261</v>
      </c>
      <c r="D2107" s="95" t="s">
        <v>218</v>
      </c>
      <c r="E2107" s="95" t="s">
        <v>129</v>
      </c>
      <c r="F2107" s="95" t="s">
        <v>221</v>
      </c>
      <c r="G2107" s="92"/>
      <c r="H2107" s="95" t="s">
        <v>288</v>
      </c>
      <c r="I2107" s="97">
        <v>61.82</v>
      </c>
    </row>
    <row r="2108" spans="1:9" x14ac:dyDescent="0.25">
      <c r="A2108" s="92" t="s">
        <v>222</v>
      </c>
      <c r="B2108" s="93">
        <v>45963.417446342588</v>
      </c>
      <c r="C2108" s="94" t="s">
        <v>261</v>
      </c>
      <c r="D2108" s="95" t="s">
        <v>218</v>
      </c>
      <c r="E2108" s="95" t="s">
        <v>129</v>
      </c>
      <c r="F2108" s="95" t="s">
        <v>221</v>
      </c>
      <c r="G2108" s="92"/>
      <c r="H2108" s="95" t="s">
        <v>288</v>
      </c>
      <c r="I2108" s="97">
        <v>62.591000000000001</v>
      </c>
    </row>
    <row r="2109" spans="1:9" x14ac:dyDescent="0.25">
      <c r="A2109" s="92" t="s">
        <v>222</v>
      </c>
      <c r="B2109" s="93">
        <v>45963.418906921295</v>
      </c>
      <c r="C2109" s="94" t="s">
        <v>261</v>
      </c>
      <c r="D2109" s="95" t="s">
        <v>218</v>
      </c>
      <c r="E2109" s="95" t="s">
        <v>129</v>
      </c>
      <c r="F2109" s="95" t="s">
        <v>221</v>
      </c>
      <c r="G2109" s="92"/>
      <c r="H2109" s="95" t="s">
        <v>288</v>
      </c>
      <c r="I2109" s="97">
        <v>126.19799999999999</v>
      </c>
    </row>
    <row r="2110" spans="1:9" x14ac:dyDescent="0.25">
      <c r="A2110" s="92" t="s">
        <v>222</v>
      </c>
      <c r="B2110" s="93">
        <v>45963.419620312496</v>
      </c>
      <c r="C2110" s="94" t="s">
        <v>261</v>
      </c>
      <c r="D2110" s="95" t="s">
        <v>218</v>
      </c>
      <c r="E2110" s="95" t="s">
        <v>129</v>
      </c>
      <c r="F2110" s="95" t="s">
        <v>221</v>
      </c>
      <c r="G2110" s="92"/>
      <c r="H2110" s="95" t="s">
        <v>288</v>
      </c>
      <c r="I2110" s="97">
        <v>61.636000000000003</v>
      </c>
    </row>
    <row r="2111" spans="1:9" x14ac:dyDescent="0.25">
      <c r="A2111" s="92" t="s">
        <v>222</v>
      </c>
      <c r="B2111" s="93">
        <v>45963.420340196761</v>
      </c>
      <c r="C2111" s="94" t="s">
        <v>261</v>
      </c>
      <c r="D2111" s="95" t="s">
        <v>218</v>
      </c>
      <c r="E2111" s="95" t="s">
        <v>129</v>
      </c>
      <c r="F2111" s="95" t="s">
        <v>221</v>
      </c>
      <c r="G2111" s="92"/>
      <c r="H2111" s="95" t="s">
        <v>288</v>
      </c>
      <c r="I2111" s="97">
        <v>62.213999999999999</v>
      </c>
    </row>
    <row r="2112" spans="1:9" x14ac:dyDescent="0.25">
      <c r="A2112" s="92" t="s">
        <v>222</v>
      </c>
      <c r="B2112" s="93">
        <v>45963.421050810182</v>
      </c>
      <c r="C2112" s="94" t="s">
        <v>261</v>
      </c>
      <c r="D2112" s="95" t="s">
        <v>218</v>
      </c>
      <c r="E2112" s="95" t="s">
        <v>129</v>
      </c>
      <c r="F2112" s="95" t="s">
        <v>221</v>
      </c>
      <c r="G2112" s="92"/>
      <c r="H2112" s="95" t="s">
        <v>288</v>
      </c>
      <c r="I2112" s="97">
        <v>61.396000000000001</v>
      </c>
    </row>
    <row r="2113" spans="1:9" x14ac:dyDescent="0.25">
      <c r="A2113" s="92" t="s">
        <v>222</v>
      </c>
      <c r="B2113" s="93">
        <v>45963.421760972218</v>
      </c>
      <c r="C2113" s="94" t="s">
        <v>261</v>
      </c>
      <c r="D2113" s="95" t="s">
        <v>218</v>
      </c>
      <c r="E2113" s="95" t="s">
        <v>129</v>
      </c>
      <c r="F2113" s="95" t="s">
        <v>221</v>
      </c>
      <c r="G2113" s="92"/>
      <c r="H2113" s="95" t="s">
        <v>288</v>
      </c>
      <c r="I2113" s="97">
        <v>61.362000000000002</v>
      </c>
    </row>
    <row r="2114" spans="1:9" x14ac:dyDescent="0.25">
      <c r="A2114" s="92" t="s">
        <v>222</v>
      </c>
      <c r="B2114" s="93">
        <v>45963.422472974533</v>
      </c>
      <c r="C2114" s="94" t="s">
        <v>261</v>
      </c>
      <c r="D2114" s="95" t="s">
        <v>218</v>
      </c>
      <c r="E2114" s="95" t="s">
        <v>129</v>
      </c>
      <c r="F2114" s="95" t="s">
        <v>221</v>
      </c>
      <c r="G2114" s="92"/>
      <c r="H2114" s="95" t="s">
        <v>288</v>
      </c>
      <c r="I2114" s="97">
        <v>61.524000000000001</v>
      </c>
    </row>
    <row r="2115" spans="1:9" x14ac:dyDescent="0.25">
      <c r="A2115" s="92" t="s">
        <v>222</v>
      </c>
      <c r="B2115" s="93">
        <v>45963.423182881939</v>
      </c>
      <c r="C2115" s="94" t="s">
        <v>261</v>
      </c>
      <c r="D2115" s="95" t="s">
        <v>218</v>
      </c>
      <c r="E2115" s="95" t="s">
        <v>129</v>
      </c>
      <c r="F2115" s="95" t="s">
        <v>221</v>
      </c>
      <c r="G2115" s="92"/>
      <c r="H2115" s="95" t="s">
        <v>288</v>
      </c>
      <c r="I2115" s="97">
        <v>61.328000000000003</v>
      </c>
    </row>
    <row r="2116" spans="1:9" x14ac:dyDescent="0.25">
      <c r="A2116" s="92" t="s">
        <v>222</v>
      </c>
      <c r="B2116" s="93">
        <v>45963.423891423612</v>
      </c>
      <c r="C2116" s="94" t="s">
        <v>261</v>
      </c>
      <c r="D2116" s="95" t="s">
        <v>218</v>
      </c>
      <c r="E2116" s="95" t="s">
        <v>129</v>
      </c>
      <c r="F2116" s="95" t="s">
        <v>221</v>
      </c>
      <c r="G2116" s="92"/>
      <c r="H2116" s="95" t="s">
        <v>288</v>
      </c>
      <c r="I2116" s="97">
        <v>61.228000000000002</v>
      </c>
    </row>
    <row r="2117" spans="1:9" x14ac:dyDescent="0.25">
      <c r="A2117" s="92" t="s">
        <v>222</v>
      </c>
      <c r="B2117" s="93">
        <v>45963.424594872682</v>
      </c>
      <c r="C2117" s="94" t="s">
        <v>261</v>
      </c>
      <c r="D2117" s="95" t="s">
        <v>218</v>
      </c>
      <c r="E2117" s="95" t="s">
        <v>129</v>
      </c>
      <c r="F2117" s="95" t="s">
        <v>221</v>
      </c>
      <c r="G2117" s="92"/>
      <c r="H2117" s="95" t="s">
        <v>288</v>
      </c>
      <c r="I2117" s="97">
        <v>60.783999999999999</v>
      </c>
    </row>
    <row r="2118" spans="1:9" x14ac:dyDescent="0.25">
      <c r="A2118" s="92" t="s">
        <v>222</v>
      </c>
      <c r="B2118" s="93">
        <v>45963.425301782408</v>
      </c>
      <c r="C2118" s="94" t="s">
        <v>261</v>
      </c>
      <c r="D2118" s="95" t="s">
        <v>218</v>
      </c>
      <c r="E2118" s="95" t="s">
        <v>129</v>
      </c>
      <c r="F2118" s="95" t="s">
        <v>221</v>
      </c>
      <c r="G2118" s="92"/>
      <c r="H2118" s="95" t="s">
        <v>288</v>
      </c>
      <c r="I2118" s="97">
        <v>61.081000000000003</v>
      </c>
    </row>
    <row r="2119" spans="1:9" x14ac:dyDescent="0.25">
      <c r="A2119" s="92" t="s">
        <v>222</v>
      </c>
      <c r="B2119" s="93">
        <v>45963.426017719903</v>
      </c>
      <c r="C2119" s="94" t="s">
        <v>261</v>
      </c>
      <c r="D2119" s="95" t="s">
        <v>218</v>
      </c>
      <c r="E2119" s="95" t="s">
        <v>129</v>
      </c>
      <c r="F2119" s="95" t="s">
        <v>221</v>
      </c>
      <c r="G2119" s="92"/>
      <c r="H2119" s="95" t="s">
        <v>288</v>
      </c>
      <c r="I2119" s="97">
        <v>61.847999999999999</v>
      </c>
    </row>
    <row r="2120" spans="1:9" x14ac:dyDescent="0.25">
      <c r="A2120" s="92" t="s">
        <v>222</v>
      </c>
      <c r="B2120" s="93">
        <v>45963.426723009259</v>
      </c>
      <c r="C2120" s="94" t="s">
        <v>261</v>
      </c>
      <c r="D2120" s="95" t="s">
        <v>218</v>
      </c>
      <c r="E2120" s="95" t="s">
        <v>129</v>
      </c>
      <c r="F2120" s="95" t="s">
        <v>221</v>
      </c>
      <c r="G2120" s="92"/>
      <c r="H2120" s="95" t="s">
        <v>288</v>
      </c>
      <c r="I2120" s="97">
        <v>60.94</v>
      </c>
    </row>
    <row r="2121" spans="1:9" x14ac:dyDescent="0.25">
      <c r="A2121" s="92" t="s">
        <v>222</v>
      </c>
      <c r="B2121" s="93">
        <v>45963.427425983791</v>
      </c>
      <c r="C2121" s="94" t="s">
        <v>261</v>
      </c>
      <c r="D2121" s="95" t="s">
        <v>218</v>
      </c>
      <c r="E2121" s="95" t="s">
        <v>129</v>
      </c>
      <c r="F2121" s="95" t="s">
        <v>221</v>
      </c>
      <c r="G2121" s="92"/>
      <c r="H2121" s="95" t="s">
        <v>288</v>
      </c>
      <c r="I2121" s="97">
        <v>60.741</v>
      </c>
    </row>
    <row r="2122" spans="1:9" x14ac:dyDescent="0.25">
      <c r="A2122" s="92" t="s">
        <v>222</v>
      </c>
      <c r="B2122" s="93">
        <v>45963.428132210647</v>
      </c>
      <c r="C2122" s="94" t="s">
        <v>261</v>
      </c>
      <c r="D2122" s="95" t="s">
        <v>218</v>
      </c>
      <c r="E2122" s="95" t="s">
        <v>129</v>
      </c>
      <c r="F2122" s="95" t="s">
        <v>221</v>
      </c>
      <c r="G2122" s="92"/>
      <c r="H2122" s="95" t="s">
        <v>288</v>
      </c>
      <c r="I2122" s="97">
        <v>61.026000000000003</v>
      </c>
    </row>
    <row r="2123" spans="1:9" x14ac:dyDescent="0.25">
      <c r="A2123" s="92" t="s">
        <v>222</v>
      </c>
      <c r="B2123" s="93">
        <v>45963.428836342588</v>
      </c>
      <c r="C2123" s="94" t="s">
        <v>261</v>
      </c>
      <c r="D2123" s="95" t="s">
        <v>218</v>
      </c>
      <c r="E2123" s="95" t="s">
        <v>129</v>
      </c>
      <c r="F2123" s="95" t="s">
        <v>221</v>
      </c>
      <c r="G2123" s="92"/>
      <c r="H2123" s="95" t="s">
        <v>288</v>
      </c>
      <c r="I2123" s="97">
        <v>60.84</v>
      </c>
    </row>
    <row r="2124" spans="1:9" x14ac:dyDescent="0.25">
      <c r="A2124" s="92" t="s">
        <v>222</v>
      </c>
      <c r="B2124" s="93">
        <v>45963.429542106482</v>
      </c>
      <c r="C2124" s="94" t="s">
        <v>261</v>
      </c>
      <c r="D2124" s="95" t="s">
        <v>218</v>
      </c>
      <c r="E2124" s="95" t="s">
        <v>129</v>
      </c>
      <c r="F2124" s="95" t="s">
        <v>221</v>
      </c>
      <c r="G2124" s="92"/>
      <c r="H2124" s="95" t="s">
        <v>288</v>
      </c>
      <c r="I2124" s="97">
        <v>60.981000000000002</v>
      </c>
    </row>
    <row r="2125" spans="1:9" x14ac:dyDescent="0.25">
      <c r="A2125" s="92" t="s">
        <v>222</v>
      </c>
      <c r="B2125" s="93">
        <v>45963.430245081014</v>
      </c>
      <c r="C2125" s="94" t="s">
        <v>261</v>
      </c>
      <c r="D2125" s="95" t="s">
        <v>218</v>
      </c>
      <c r="E2125" s="95" t="s">
        <v>129</v>
      </c>
      <c r="F2125" s="95" t="s">
        <v>221</v>
      </c>
      <c r="G2125" s="92"/>
      <c r="H2125" s="95" t="s">
        <v>288</v>
      </c>
      <c r="I2125" s="97">
        <v>60.728000000000002</v>
      </c>
    </row>
    <row r="2126" spans="1:9" x14ac:dyDescent="0.25">
      <c r="A2126" s="92" t="s">
        <v>222</v>
      </c>
      <c r="B2126" s="93">
        <v>45963.430951527778</v>
      </c>
      <c r="C2126" s="94" t="s">
        <v>261</v>
      </c>
      <c r="D2126" s="95" t="s">
        <v>218</v>
      </c>
      <c r="E2126" s="95" t="s">
        <v>129</v>
      </c>
      <c r="F2126" s="95" t="s">
        <v>221</v>
      </c>
      <c r="G2126" s="92"/>
      <c r="H2126" s="95" t="s">
        <v>288</v>
      </c>
      <c r="I2126" s="97">
        <v>61.051000000000002</v>
      </c>
    </row>
    <row r="2127" spans="1:9" x14ac:dyDescent="0.25">
      <c r="A2127" s="92" t="s">
        <v>222</v>
      </c>
      <c r="B2127" s="93">
        <v>45963.43166076389</v>
      </c>
      <c r="C2127" s="94" t="s">
        <v>261</v>
      </c>
      <c r="D2127" s="95" t="s">
        <v>218</v>
      </c>
      <c r="E2127" s="95" t="s">
        <v>129</v>
      </c>
      <c r="F2127" s="95" t="s">
        <v>221</v>
      </c>
      <c r="G2127" s="92"/>
      <c r="H2127" s="95" t="s">
        <v>288</v>
      </c>
      <c r="I2127" s="97">
        <v>61.268999999999998</v>
      </c>
    </row>
    <row r="2128" spans="1:9" x14ac:dyDescent="0.25">
      <c r="A2128" s="92" t="s">
        <v>222</v>
      </c>
      <c r="B2128" s="93">
        <v>45963.433189872681</v>
      </c>
      <c r="C2128" s="94" t="s">
        <v>261</v>
      </c>
      <c r="D2128" s="95" t="s">
        <v>218</v>
      </c>
      <c r="E2128" s="95" t="s">
        <v>129</v>
      </c>
      <c r="F2128" s="95" t="s">
        <v>221</v>
      </c>
      <c r="G2128" s="92"/>
      <c r="H2128" s="95" t="s">
        <v>288</v>
      </c>
      <c r="I2128" s="97">
        <v>132.126</v>
      </c>
    </row>
    <row r="2129" spans="1:9" x14ac:dyDescent="0.25">
      <c r="A2129" s="92" t="s">
        <v>222</v>
      </c>
      <c r="B2129" s="93">
        <v>45963.433900960648</v>
      </c>
      <c r="C2129" s="94" t="s">
        <v>261</v>
      </c>
      <c r="D2129" s="95" t="s">
        <v>218</v>
      </c>
      <c r="E2129" s="95" t="s">
        <v>129</v>
      </c>
      <c r="F2129" s="95" t="s">
        <v>221</v>
      </c>
      <c r="G2129" s="92"/>
      <c r="H2129" s="95" t="s">
        <v>288</v>
      </c>
      <c r="I2129" s="97">
        <v>61.445</v>
      </c>
    </row>
    <row r="2130" spans="1:9" x14ac:dyDescent="0.25">
      <c r="A2130" s="92" t="s">
        <v>222</v>
      </c>
      <c r="B2130" s="93">
        <v>45963.434607175921</v>
      </c>
      <c r="C2130" s="94" t="s">
        <v>261</v>
      </c>
      <c r="D2130" s="95" t="s">
        <v>218</v>
      </c>
      <c r="E2130" s="95" t="s">
        <v>129</v>
      </c>
      <c r="F2130" s="95" t="s">
        <v>221</v>
      </c>
      <c r="G2130" s="92"/>
      <c r="H2130" s="95" t="s">
        <v>288</v>
      </c>
      <c r="I2130" s="97">
        <v>61.012999999999998</v>
      </c>
    </row>
    <row r="2131" spans="1:9" x14ac:dyDescent="0.25">
      <c r="A2131" s="92" t="s">
        <v>222</v>
      </c>
      <c r="B2131" s="93">
        <v>45963.43531591435</v>
      </c>
      <c r="C2131" s="94" t="s">
        <v>261</v>
      </c>
      <c r="D2131" s="95" t="s">
        <v>218</v>
      </c>
      <c r="E2131" s="95" t="s">
        <v>129</v>
      </c>
      <c r="F2131" s="95" t="s">
        <v>221</v>
      </c>
      <c r="G2131" s="92"/>
      <c r="H2131" s="95" t="s">
        <v>288</v>
      </c>
      <c r="I2131" s="97">
        <v>61.241</v>
      </c>
    </row>
    <row r="2132" spans="1:9" x14ac:dyDescent="0.25">
      <c r="A2132" s="92" t="s">
        <v>222</v>
      </c>
      <c r="B2132" s="93">
        <v>45963.436022824069</v>
      </c>
      <c r="C2132" s="94" t="s">
        <v>261</v>
      </c>
      <c r="D2132" s="95" t="s">
        <v>218</v>
      </c>
      <c r="E2132" s="95" t="s">
        <v>129</v>
      </c>
      <c r="F2132" s="95" t="s">
        <v>221</v>
      </c>
      <c r="G2132" s="92"/>
      <c r="H2132" s="95" t="s">
        <v>288</v>
      </c>
      <c r="I2132" s="97">
        <v>61.087000000000003</v>
      </c>
    </row>
    <row r="2133" spans="1:9" x14ac:dyDescent="0.25">
      <c r="A2133" s="92" t="s">
        <v>222</v>
      </c>
      <c r="B2133" s="93">
        <v>45963.436733206014</v>
      </c>
      <c r="C2133" s="94" t="s">
        <v>261</v>
      </c>
      <c r="D2133" s="95" t="s">
        <v>218</v>
      </c>
      <c r="E2133" s="95" t="s">
        <v>129</v>
      </c>
      <c r="F2133" s="95" t="s">
        <v>221</v>
      </c>
      <c r="G2133" s="92"/>
      <c r="H2133" s="95" t="s">
        <v>288</v>
      </c>
      <c r="I2133" s="97">
        <v>61.363</v>
      </c>
    </row>
    <row r="2134" spans="1:9" x14ac:dyDescent="0.25">
      <c r="A2134" s="92" t="s">
        <v>222</v>
      </c>
      <c r="B2134" s="93">
        <v>45963.437450543977</v>
      </c>
      <c r="C2134" s="94" t="s">
        <v>261</v>
      </c>
      <c r="D2134" s="95" t="s">
        <v>218</v>
      </c>
      <c r="E2134" s="95" t="s">
        <v>129</v>
      </c>
      <c r="F2134" s="95" t="s">
        <v>221</v>
      </c>
      <c r="G2134" s="92"/>
      <c r="H2134" s="95" t="s">
        <v>288</v>
      </c>
      <c r="I2134" s="97">
        <v>61.999000000000002</v>
      </c>
    </row>
    <row r="2135" spans="1:9" x14ac:dyDescent="0.25">
      <c r="A2135" s="92" t="s">
        <v>222</v>
      </c>
      <c r="B2135" s="93">
        <v>45963.438163715276</v>
      </c>
      <c r="C2135" s="94" t="s">
        <v>261</v>
      </c>
      <c r="D2135" s="95" t="s">
        <v>218</v>
      </c>
      <c r="E2135" s="95" t="s">
        <v>129</v>
      </c>
      <c r="F2135" s="95" t="s">
        <v>221</v>
      </c>
      <c r="G2135" s="92"/>
      <c r="H2135" s="95" t="s">
        <v>288</v>
      </c>
      <c r="I2135" s="97">
        <v>61.616</v>
      </c>
    </row>
    <row r="2136" spans="1:9" x14ac:dyDescent="0.25">
      <c r="A2136" s="92" t="s">
        <v>222</v>
      </c>
      <c r="B2136" s="93">
        <v>45963.438868773148</v>
      </c>
      <c r="C2136" s="94" t="s">
        <v>261</v>
      </c>
      <c r="D2136" s="95" t="s">
        <v>218</v>
      </c>
      <c r="E2136" s="95" t="s">
        <v>129</v>
      </c>
      <c r="F2136" s="95" t="s">
        <v>221</v>
      </c>
      <c r="G2136" s="92"/>
      <c r="H2136" s="95" t="s">
        <v>288</v>
      </c>
      <c r="I2136" s="97">
        <v>60.918999999999997</v>
      </c>
    </row>
    <row r="2137" spans="1:9" x14ac:dyDescent="0.25">
      <c r="A2137" s="92" t="s">
        <v>222</v>
      </c>
      <c r="B2137" s="93">
        <v>45963.439577534722</v>
      </c>
      <c r="C2137" s="94" t="s">
        <v>261</v>
      </c>
      <c r="D2137" s="95" t="s">
        <v>218</v>
      </c>
      <c r="E2137" s="95" t="s">
        <v>129</v>
      </c>
      <c r="F2137" s="95" t="s">
        <v>221</v>
      </c>
      <c r="G2137" s="92"/>
      <c r="H2137" s="95" t="s">
        <v>288</v>
      </c>
      <c r="I2137" s="97">
        <v>61.228000000000002</v>
      </c>
    </row>
    <row r="2138" spans="1:9" x14ac:dyDescent="0.25">
      <c r="A2138" s="92" t="s">
        <v>222</v>
      </c>
      <c r="B2138" s="93">
        <v>45963.440282592594</v>
      </c>
      <c r="C2138" s="94" t="s">
        <v>261</v>
      </c>
      <c r="D2138" s="95" t="s">
        <v>218</v>
      </c>
      <c r="E2138" s="95" t="s">
        <v>129</v>
      </c>
      <c r="F2138" s="95" t="s">
        <v>221</v>
      </c>
      <c r="G2138" s="92"/>
      <c r="H2138" s="95" t="s">
        <v>288</v>
      </c>
      <c r="I2138" s="97">
        <v>60.930999999999997</v>
      </c>
    </row>
    <row r="2139" spans="1:9" x14ac:dyDescent="0.25">
      <c r="A2139" s="92" t="s">
        <v>222</v>
      </c>
      <c r="B2139" s="93">
        <v>45963.440989502313</v>
      </c>
      <c r="C2139" s="94" t="s">
        <v>261</v>
      </c>
      <c r="D2139" s="95" t="s">
        <v>218</v>
      </c>
      <c r="E2139" s="95" t="s">
        <v>129</v>
      </c>
      <c r="F2139" s="95" t="s">
        <v>221</v>
      </c>
      <c r="G2139" s="92"/>
      <c r="H2139" s="95" t="s">
        <v>288</v>
      </c>
      <c r="I2139" s="97">
        <v>61.07</v>
      </c>
    </row>
    <row r="2140" spans="1:9" x14ac:dyDescent="0.25">
      <c r="A2140" s="92" t="s">
        <v>222</v>
      </c>
      <c r="B2140" s="93">
        <v>45963.441696412032</v>
      </c>
      <c r="C2140" s="94" t="s">
        <v>261</v>
      </c>
      <c r="D2140" s="95" t="s">
        <v>218</v>
      </c>
      <c r="E2140" s="95" t="s">
        <v>129</v>
      </c>
      <c r="F2140" s="95" t="s">
        <v>221</v>
      </c>
      <c r="G2140" s="92"/>
      <c r="H2140" s="95" t="s">
        <v>288</v>
      </c>
      <c r="I2140" s="97">
        <v>61.08</v>
      </c>
    </row>
    <row r="2141" spans="1:9" x14ac:dyDescent="0.25">
      <c r="A2141" s="92" t="s">
        <v>222</v>
      </c>
      <c r="B2141" s="93">
        <v>45963.442409814816</v>
      </c>
      <c r="C2141" s="94" t="s">
        <v>261</v>
      </c>
      <c r="D2141" s="95" t="s">
        <v>218</v>
      </c>
      <c r="E2141" s="95" t="s">
        <v>129</v>
      </c>
      <c r="F2141" s="95" t="s">
        <v>221</v>
      </c>
      <c r="G2141" s="92"/>
      <c r="H2141" s="95" t="s">
        <v>288</v>
      </c>
      <c r="I2141" s="97">
        <v>61.646000000000001</v>
      </c>
    </row>
    <row r="2142" spans="1:9" x14ac:dyDescent="0.25">
      <c r="A2142" s="92" t="s">
        <v>222</v>
      </c>
      <c r="B2142" s="93">
        <v>45963.443111863424</v>
      </c>
      <c r="C2142" s="94" t="s">
        <v>261</v>
      </c>
      <c r="D2142" s="95" t="s">
        <v>218</v>
      </c>
      <c r="E2142" s="95" t="s">
        <v>129</v>
      </c>
      <c r="F2142" s="95" t="s">
        <v>221</v>
      </c>
      <c r="G2142" s="92"/>
      <c r="H2142" s="95" t="s">
        <v>288</v>
      </c>
      <c r="I2142" s="97">
        <v>60.651000000000003</v>
      </c>
    </row>
    <row r="2143" spans="1:9" x14ac:dyDescent="0.25">
      <c r="A2143" s="92" t="s">
        <v>222</v>
      </c>
      <c r="B2143" s="93">
        <v>45963.443812303238</v>
      </c>
      <c r="C2143" s="94" t="s">
        <v>261</v>
      </c>
      <c r="D2143" s="95" t="s">
        <v>218</v>
      </c>
      <c r="E2143" s="95" t="s">
        <v>129</v>
      </c>
      <c r="F2143" s="95" t="s">
        <v>221</v>
      </c>
      <c r="G2143" s="92"/>
      <c r="H2143" s="95" t="s">
        <v>288</v>
      </c>
      <c r="I2143" s="97">
        <v>60.531999999999996</v>
      </c>
    </row>
    <row r="2144" spans="1:9" x14ac:dyDescent="0.25">
      <c r="A2144" s="92" t="s">
        <v>222</v>
      </c>
      <c r="B2144" s="93">
        <v>45963.445239548608</v>
      </c>
      <c r="C2144" s="94" t="s">
        <v>261</v>
      </c>
      <c r="D2144" s="95" t="s">
        <v>218</v>
      </c>
      <c r="E2144" s="95" t="s">
        <v>129</v>
      </c>
      <c r="F2144" s="95" t="s">
        <v>221</v>
      </c>
      <c r="G2144" s="92"/>
      <c r="H2144" s="95" t="s">
        <v>288</v>
      </c>
      <c r="I2144" s="97">
        <v>123.318</v>
      </c>
    </row>
    <row r="2145" spans="1:9" x14ac:dyDescent="0.25">
      <c r="A2145" s="92" t="s">
        <v>222</v>
      </c>
      <c r="B2145" s="93">
        <v>45963.445957118056</v>
      </c>
      <c r="C2145" s="94" t="s">
        <v>261</v>
      </c>
      <c r="D2145" s="95" t="s">
        <v>218</v>
      </c>
      <c r="E2145" s="95" t="s">
        <v>129</v>
      </c>
      <c r="F2145" s="95" t="s">
        <v>221</v>
      </c>
      <c r="G2145" s="92"/>
      <c r="H2145" s="95" t="s">
        <v>288</v>
      </c>
      <c r="I2145" s="97">
        <v>62.009</v>
      </c>
    </row>
    <row r="2146" spans="1:9" x14ac:dyDescent="0.25">
      <c r="A2146" s="92" t="s">
        <v>222</v>
      </c>
      <c r="B2146" s="93">
        <v>45963.446680231478</v>
      </c>
      <c r="C2146" s="94" t="s">
        <v>261</v>
      </c>
      <c r="D2146" s="95" t="s">
        <v>218</v>
      </c>
      <c r="E2146" s="95" t="s">
        <v>129</v>
      </c>
      <c r="F2146" s="95" t="s">
        <v>221</v>
      </c>
      <c r="G2146" s="92"/>
      <c r="H2146" s="95" t="s">
        <v>288</v>
      </c>
      <c r="I2146" s="97">
        <v>62.481000000000002</v>
      </c>
    </row>
    <row r="2147" spans="1:9" x14ac:dyDescent="0.25">
      <c r="A2147" s="92" t="s">
        <v>222</v>
      </c>
      <c r="B2147" s="93">
        <v>45963.44739361111</v>
      </c>
      <c r="C2147" s="94" t="s">
        <v>261</v>
      </c>
      <c r="D2147" s="95" t="s">
        <v>218</v>
      </c>
      <c r="E2147" s="95" t="s">
        <v>129</v>
      </c>
      <c r="F2147" s="95" t="s">
        <v>221</v>
      </c>
      <c r="G2147" s="92"/>
      <c r="H2147" s="95" t="s">
        <v>288</v>
      </c>
      <c r="I2147" s="97">
        <v>61.631</v>
      </c>
    </row>
    <row r="2148" spans="1:9" x14ac:dyDescent="0.25">
      <c r="A2148" s="92" t="s">
        <v>222</v>
      </c>
      <c r="B2148" s="93">
        <v>45963.448109328703</v>
      </c>
      <c r="C2148" s="94" t="s">
        <v>261</v>
      </c>
      <c r="D2148" s="95" t="s">
        <v>218</v>
      </c>
      <c r="E2148" s="95" t="s">
        <v>129</v>
      </c>
      <c r="F2148" s="95" t="s">
        <v>221</v>
      </c>
      <c r="G2148" s="92"/>
      <c r="H2148" s="95" t="s">
        <v>288</v>
      </c>
      <c r="I2148" s="97">
        <v>61.837000000000003</v>
      </c>
    </row>
    <row r="2149" spans="1:9" x14ac:dyDescent="0.25">
      <c r="A2149" s="92" t="s">
        <v>222</v>
      </c>
      <c r="B2149" s="93">
        <v>45963.448820636571</v>
      </c>
      <c r="C2149" s="94" t="s">
        <v>261</v>
      </c>
      <c r="D2149" s="95" t="s">
        <v>218</v>
      </c>
      <c r="E2149" s="95" t="s">
        <v>129</v>
      </c>
      <c r="F2149" s="95" t="s">
        <v>221</v>
      </c>
      <c r="G2149" s="92"/>
      <c r="H2149" s="95" t="s">
        <v>288</v>
      </c>
      <c r="I2149" s="97">
        <v>61.457999999999998</v>
      </c>
    </row>
    <row r="2150" spans="1:9" x14ac:dyDescent="0.25">
      <c r="A2150" s="92" t="s">
        <v>222</v>
      </c>
      <c r="B2150" s="93">
        <v>45963.44953125</v>
      </c>
      <c r="C2150" s="94" t="s">
        <v>261</v>
      </c>
      <c r="D2150" s="95" t="s">
        <v>218</v>
      </c>
      <c r="E2150" s="95" t="s">
        <v>129</v>
      </c>
      <c r="F2150" s="95" t="s">
        <v>221</v>
      </c>
      <c r="G2150" s="92"/>
      <c r="H2150" s="95" t="s">
        <v>288</v>
      </c>
      <c r="I2150" s="97">
        <v>61.417000000000002</v>
      </c>
    </row>
    <row r="2151" spans="1:9" x14ac:dyDescent="0.25">
      <c r="A2151" s="92" t="s">
        <v>222</v>
      </c>
      <c r="B2151" s="93">
        <v>45963.450253680552</v>
      </c>
      <c r="C2151" s="94" t="s">
        <v>261</v>
      </c>
      <c r="D2151" s="95" t="s">
        <v>218</v>
      </c>
      <c r="E2151" s="95" t="s">
        <v>129</v>
      </c>
      <c r="F2151" s="95" t="s">
        <v>221</v>
      </c>
      <c r="G2151" s="92"/>
      <c r="H2151" s="95" t="s">
        <v>288</v>
      </c>
      <c r="I2151" s="97">
        <v>62.405000000000001</v>
      </c>
    </row>
    <row r="2152" spans="1:9" x14ac:dyDescent="0.25">
      <c r="A2152" s="92" t="s">
        <v>222</v>
      </c>
      <c r="B2152" s="93">
        <v>45963.450958738424</v>
      </c>
      <c r="C2152" s="94" t="s">
        <v>261</v>
      </c>
      <c r="D2152" s="95" t="s">
        <v>218</v>
      </c>
      <c r="E2152" s="95" t="s">
        <v>129</v>
      </c>
      <c r="F2152" s="95" t="s">
        <v>221</v>
      </c>
      <c r="G2152" s="92"/>
      <c r="H2152" s="95" t="s">
        <v>288</v>
      </c>
      <c r="I2152" s="97">
        <v>60.926000000000002</v>
      </c>
    </row>
    <row r="2153" spans="1:9" x14ac:dyDescent="0.25">
      <c r="A2153" s="92" t="s">
        <v>222</v>
      </c>
      <c r="B2153" s="93">
        <v>45963.451668657406</v>
      </c>
      <c r="C2153" s="94" t="s">
        <v>261</v>
      </c>
      <c r="D2153" s="95" t="s">
        <v>218</v>
      </c>
      <c r="E2153" s="95" t="s">
        <v>129</v>
      </c>
      <c r="F2153" s="95" t="s">
        <v>221</v>
      </c>
      <c r="G2153" s="92"/>
      <c r="H2153" s="95" t="s">
        <v>288</v>
      </c>
      <c r="I2153" s="97">
        <v>61.335999999999999</v>
      </c>
    </row>
    <row r="2154" spans="1:9" x14ac:dyDescent="0.25">
      <c r="A2154" s="92" t="s">
        <v>222</v>
      </c>
      <c r="B2154" s="93">
        <v>45963.452372106476</v>
      </c>
      <c r="C2154" s="94" t="s">
        <v>261</v>
      </c>
      <c r="D2154" s="95" t="s">
        <v>218</v>
      </c>
      <c r="E2154" s="95" t="s">
        <v>129</v>
      </c>
      <c r="F2154" s="95" t="s">
        <v>221</v>
      </c>
      <c r="G2154" s="92"/>
      <c r="H2154" s="95" t="s">
        <v>288</v>
      </c>
      <c r="I2154" s="97">
        <v>60.792999999999999</v>
      </c>
    </row>
    <row r="2155" spans="1:9" x14ac:dyDescent="0.25">
      <c r="A2155" s="92" t="s">
        <v>222</v>
      </c>
      <c r="B2155" s="93">
        <v>45963.453080624997</v>
      </c>
      <c r="C2155" s="94" t="s">
        <v>261</v>
      </c>
      <c r="D2155" s="95" t="s">
        <v>218</v>
      </c>
      <c r="E2155" s="95" t="s">
        <v>129</v>
      </c>
      <c r="F2155" s="95" t="s">
        <v>221</v>
      </c>
      <c r="G2155" s="92"/>
      <c r="H2155" s="95" t="s">
        <v>288</v>
      </c>
      <c r="I2155" s="97">
        <v>61.218000000000004</v>
      </c>
    </row>
    <row r="2156" spans="1:9" x14ac:dyDescent="0.25">
      <c r="A2156" s="92" t="s">
        <v>222</v>
      </c>
      <c r="B2156" s="93">
        <v>45963.453796608796</v>
      </c>
      <c r="C2156" s="94" t="s">
        <v>261</v>
      </c>
      <c r="D2156" s="95" t="s">
        <v>218</v>
      </c>
      <c r="E2156" s="95" t="s">
        <v>129</v>
      </c>
      <c r="F2156" s="95" t="s">
        <v>221</v>
      </c>
      <c r="G2156" s="92"/>
      <c r="H2156" s="95" t="s">
        <v>288</v>
      </c>
      <c r="I2156" s="97">
        <v>61.838000000000001</v>
      </c>
    </row>
    <row r="2157" spans="1:9" x14ac:dyDescent="0.25">
      <c r="A2157" s="92" t="s">
        <v>222</v>
      </c>
      <c r="B2157" s="93">
        <v>45963.454509039351</v>
      </c>
      <c r="C2157" s="94" t="s">
        <v>261</v>
      </c>
      <c r="D2157" s="95" t="s">
        <v>218</v>
      </c>
      <c r="E2157" s="95" t="s">
        <v>129</v>
      </c>
      <c r="F2157" s="95" t="s">
        <v>221</v>
      </c>
      <c r="G2157" s="92"/>
      <c r="H2157" s="95" t="s">
        <v>288</v>
      </c>
      <c r="I2157" s="97">
        <v>61.57</v>
      </c>
    </row>
    <row r="2158" spans="1:9" x14ac:dyDescent="0.25">
      <c r="A2158" s="92" t="s">
        <v>222</v>
      </c>
      <c r="B2158" s="93">
        <v>45963.455220578704</v>
      </c>
      <c r="C2158" s="94" t="s">
        <v>261</v>
      </c>
      <c r="D2158" s="95" t="s">
        <v>218</v>
      </c>
      <c r="E2158" s="95" t="s">
        <v>129</v>
      </c>
      <c r="F2158" s="95" t="s">
        <v>221</v>
      </c>
      <c r="G2158" s="92"/>
      <c r="H2158" s="95" t="s">
        <v>288</v>
      </c>
      <c r="I2158" s="97">
        <v>61.487000000000002</v>
      </c>
    </row>
    <row r="2159" spans="1:9" x14ac:dyDescent="0.25">
      <c r="A2159" s="92" t="s">
        <v>222</v>
      </c>
      <c r="B2159" s="93">
        <v>45963.455929108793</v>
      </c>
      <c r="C2159" s="94" t="s">
        <v>261</v>
      </c>
      <c r="D2159" s="95" t="s">
        <v>218</v>
      </c>
      <c r="E2159" s="95" t="s">
        <v>129</v>
      </c>
      <c r="F2159" s="95" t="s">
        <v>221</v>
      </c>
      <c r="G2159" s="92"/>
      <c r="H2159" s="95" t="s">
        <v>288</v>
      </c>
      <c r="I2159" s="97">
        <v>61.216999999999999</v>
      </c>
    </row>
    <row r="2160" spans="1:9" x14ac:dyDescent="0.25">
      <c r="A2160" s="92" t="s">
        <v>222</v>
      </c>
      <c r="B2160" s="93">
        <v>45963.456636030089</v>
      </c>
      <c r="C2160" s="94" t="s">
        <v>261</v>
      </c>
      <c r="D2160" s="95" t="s">
        <v>218</v>
      </c>
      <c r="E2160" s="95" t="s">
        <v>129</v>
      </c>
      <c r="F2160" s="95" t="s">
        <v>221</v>
      </c>
      <c r="G2160" s="92"/>
      <c r="H2160" s="95" t="s">
        <v>288</v>
      </c>
      <c r="I2160" s="97">
        <v>61.088000000000001</v>
      </c>
    </row>
    <row r="2161" spans="1:9" x14ac:dyDescent="0.25">
      <c r="A2161" s="92" t="s">
        <v>222</v>
      </c>
      <c r="B2161" s="93">
        <v>45963.457344791663</v>
      </c>
      <c r="C2161" s="94" t="s">
        <v>261</v>
      </c>
      <c r="D2161" s="95" t="s">
        <v>218</v>
      </c>
      <c r="E2161" s="95" t="s">
        <v>129</v>
      </c>
      <c r="F2161" s="95" t="s">
        <v>221</v>
      </c>
      <c r="G2161" s="92"/>
      <c r="H2161" s="95" t="s">
        <v>288</v>
      </c>
      <c r="I2161" s="97">
        <v>61.237000000000002</v>
      </c>
    </row>
    <row r="2162" spans="1:9" x14ac:dyDescent="0.25">
      <c r="A2162" s="92" t="s">
        <v>222</v>
      </c>
      <c r="B2162" s="93">
        <v>45963.458054016199</v>
      </c>
      <c r="C2162" s="94" t="s">
        <v>261</v>
      </c>
      <c r="D2162" s="95" t="s">
        <v>218</v>
      </c>
      <c r="E2162" s="95" t="s">
        <v>129</v>
      </c>
      <c r="F2162" s="95" t="s">
        <v>221</v>
      </c>
      <c r="G2162" s="92"/>
      <c r="H2162" s="95" t="s">
        <v>288</v>
      </c>
      <c r="I2162" s="97">
        <v>61.27</v>
      </c>
    </row>
    <row r="2163" spans="1:9" x14ac:dyDescent="0.25">
      <c r="A2163" s="92" t="s">
        <v>222</v>
      </c>
      <c r="B2163" s="93">
        <v>45963.45876188657</v>
      </c>
      <c r="C2163" s="94" t="s">
        <v>261</v>
      </c>
      <c r="D2163" s="95" t="s">
        <v>218</v>
      </c>
      <c r="E2163" s="95" t="s">
        <v>129</v>
      </c>
      <c r="F2163" s="95" t="s">
        <v>221</v>
      </c>
      <c r="G2163" s="92"/>
      <c r="H2163" s="95" t="s">
        <v>288</v>
      </c>
      <c r="I2163" s="97">
        <v>61.17</v>
      </c>
    </row>
    <row r="2164" spans="1:9" x14ac:dyDescent="0.25">
      <c r="A2164" s="92" t="s">
        <v>222</v>
      </c>
      <c r="B2164" s="93">
        <v>45963.459476874996</v>
      </c>
      <c r="C2164" s="94" t="s">
        <v>261</v>
      </c>
      <c r="D2164" s="95" t="s">
        <v>218</v>
      </c>
      <c r="E2164" s="95" t="s">
        <v>129</v>
      </c>
      <c r="F2164" s="95" t="s">
        <v>221</v>
      </c>
      <c r="G2164" s="92"/>
      <c r="H2164" s="95" t="s">
        <v>288</v>
      </c>
      <c r="I2164" s="97">
        <v>61.783000000000001</v>
      </c>
    </row>
    <row r="2165" spans="1:9" x14ac:dyDescent="0.25">
      <c r="A2165" s="92" t="s">
        <v>222</v>
      </c>
      <c r="B2165" s="93">
        <v>45963.460904120366</v>
      </c>
      <c r="C2165" s="94" t="s">
        <v>261</v>
      </c>
      <c r="D2165" s="95" t="s">
        <v>218</v>
      </c>
      <c r="E2165" s="95" t="s">
        <v>129</v>
      </c>
      <c r="F2165" s="95" t="s">
        <v>221</v>
      </c>
      <c r="G2165" s="92"/>
      <c r="H2165" s="95" t="s">
        <v>288</v>
      </c>
      <c r="I2165" s="97">
        <v>123.31</v>
      </c>
    </row>
    <row r="2166" spans="1:9" x14ac:dyDescent="0.25">
      <c r="A2166" s="92" t="s">
        <v>222</v>
      </c>
      <c r="B2166" s="93">
        <v>45963.461615902779</v>
      </c>
      <c r="C2166" s="94" t="s">
        <v>261</v>
      </c>
      <c r="D2166" s="95" t="s">
        <v>218</v>
      </c>
      <c r="E2166" s="95" t="s">
        <v>129</v>
      </c>
      <c r="F2166" s="95" t="s">
        <v>221</v>
      </c>
      <c r="G2166" s="92"/>
      <c r="H2166" s="95" t="s">
        <v>288</v>
      </c>
      <c r="I2166" s="97">
        <v>61.508000000000003</v>
      </c>
    </row>
    <row r="2167" spans="1:9" x14ac:dyDescent="0.25">
      <c r="A2167" s="92" t="s">
        <v>222</v>
      </c>
      <c r="B2167" s="93">
        <v>45963.46233091435</v>
      </c>
      <c r="C2167" s="94" t="s">
        <v>261</v>
      </c>
      <c r="D2167" s="95" t="s">
        <v>218</v>
      </c>
      <c r="E2167" s="95" t="s">
        <v>129</v>
      </c>
      <c r="F2167" s="95" t="s">
        <v>221</v>
      </c>
      <c r="G2167" s="92"/>
      <c r="H2167" s="95" t="s">
        <v>288</v>
      </c>
      <c r="I2167" s="97">
        <v>61.768999999999998</v>
      </c>
    </row>
    <row r="2168" spans="1:9" x14ac:dyDescent="0.25">
      <c r="A2168" s="92" t="s">
        <v>222</v>
      </c>
      <c r="B2168" s="93">
        <v>45963.463044768519</v>
      </c>
      <c r="C2168" s="94" t="s">
        <v>261</v>
      </c>
      <c r="D2168" s="95" t="s">
        <v>218</v>
      </c>
      <c r="E2168" s="95" t="s">
        <v>129</v>
      </c>
      <c r="F2168" s="95" t="s">
        <v>221</v>
      </c>
      <c r="G2168" s="92"/>
      <c r="H2168" s="95" t="s">
        <v>288</v>
      </c>
      <c r="I2168" s="97">
        <v>61.695999999999998</v>
      </c>
    </row>
    <row r="2169" spans="1:9" x14ac:dyDescent="0.25">
      <c r="A2169" s="92" t="s">
        <v>222</v>
      </c>
      <c r="B2169" s="93">
        <v>45963.463755150464</v>
      </c>
      <c r="C2169" s="94" t="s">
        <v>261</v>
      </c>
      <c r="D2169" s="95" t="s">
        <v>218</v>
      </c>
      <c r="E2169" s="95" t="s">
        <v>129</v>
      </c>
      <c r="F2169" s="95" t="s">
        <v>221</v>
      </c>
      <c r="G2169" s="92"/>
      <c r="H2169" s="95" t="s">
        <v>288</v>
      </c>
      <c r="I2169" s="97">
        <v>61.371000000000002</v>
      </c>
    </row>
    <row r="2170" spans="1:9" x14ac:dyDescent="0.25">
      <c r="A2170" s="92" t="s">
        <v>222</v>
      </c>
      <c r="B2170" s="93">
        <v>45963.464471319443</v>
      </c>
      <c r="C2170" s="94" t="s">
        <v>261</v>
      </c>
      <c r="D2170" s="95" t="s">
        <v>218</v>
      </c>
      <c r="E2170" s="95" t="s">
        <v>129</v>
      </c>
      <c r="F2170" s="95" t="s">
        <v>221</v>
      </c>
      <c r="G2170" s="92"/>
      <c r="H2170" s="95" t="s">
        <v>288</v>
      </c>
      <c r="I2170" s="97">
        <v>61.877000000000002</v>
      </c>
    </row>
    <row r="2171" spans="1:9" x14ac:dyDescent="0.25">
      <c r="A2171" s="92" t="s">
        <v>222</v>
      </c>
      <c r="B2171" s="93">
        <v>45963.465184490742</v>
      </c>
      <c r="C2171" s="94" t="s">
        <v>261</v>
      </c>
      <c r="D2171" s="95" t="s">
        <v>218</v>
      </c>
      <c r="E2171" s="95" t="s">
        <v>129</v>
      </c>
      <c r="F2171" s="95" t="s">
        <v>221</v>
      </c>
      <c r="G2171" s="92"/>
      <c r="H2171" s="95" t="s">
        <v>288</v>
      </c>
      <c r="I2171" s="97">
        <v>61.628</v>
      </c>
    </row>
    <row r="2172" spans="1:9" x14ac:dyDescent="0.25">
      <c r="A2172" s="92" t="s">
        <v>222</v>
      </c>
      <c r="B2172" s="93">
        <v>45963.465894166664</v>
      </c>
      <c r="C2172" s="94" t="s">
        <v>261</v>
      </c>
      <c r="D2172" s="95" t="s">
        <v>218</v>
      </c>
      <c r="E2172" s="95" t="s">
        <v>129</v>
      </c>
      <c r="F2172" s="95" t="s">
        <v>221</v>
      </c>
      <c r="G2172" s="92"/>
      <c r="H2172" s="95" t="s">
        <v>288</v>
      </c>
      <c r="I2172" s="97">
        <v>61.314</v>
      </c>
    </row>
    <row r="2173" spans="1:9" x14ac:dyDescent="0.25">
      <c r="A2173" s="92" t="s">
        <v>222</v>
      </c>
      <c r="B2173" s="93">
        <v>45963.466610115742</v>
      </c>
      <c r="C2173" s="94" t="s">
        <v>261</v>
      </c>
      <c r="D2173" s="95" t="s">
        <v>218</v>
      </c>
      <c r="E2173" s="95" t="s">
        <v>129</v>
      </c>
      <c r="F2173" s="95" t="s">
        <v>221</v>
      </c>
      <c r="G2173" s="92"/>
      <c r="H2173" s="95" t="s">
        <v>288</v>
      </c>
      <c r="I2173" s="97">
        <v>61.853999999999999</v>
      </c>
    </row>
    <row r="2174" spans="1:9" x14ac:dyDescent="0.25">
      <c r="A2174" s="92" t="s">
        <v>222</v>
      </c>
      <c r="B2174" s="93">
        <v>45963.467316805552</v>
      </c>
      <c r="C2174" s="94" t="s">
        <v>261</v>
      </c>
      <c r="D2174" s="95" t="s">
        <v>218</v>
      </c>
      <c r="E2174" s="95" t="s">
        <v>129</v>
      </c>
      <c r="F2174" s="95" t="s">
        <v>221</v>
      </c>
      <c r="G2174" s="92"/>
      <c r="H2174" s="95" t="s">
        <v>288</v>
      </c>
      <c r="I2174" s="97">
        <v>61.058999999999997</v>
      </c>
    </row>
    <row r="2175" spans="1:9" x14ac:dyDescent="0.25">
      <c r="A2175" s="92" t="s">
        <v>222</v>
      </c>
      <c r="B2175" s="93">
        <v>45963.468026481482</v>
      </c>
      <c r="C2175" s="94" t="s">
        <v>261</v>
      </c>
      <c r="D2175" s="95" t="s">
        <v>218</v>
      </c>
      <c r="E2175" s="95" t="s">
        <v>129</v>
      </c>
      <c r="F2175" s="95" t="s">
        <v>221</v>
      </c>
      <c r="G2175" s="92"/>
      <c r="H2175" s="95" t="s">
        <v>288</v>
      </c>
      <c r="I2175" s="97">
        <v>61.326000000000001</v>
      </c>
    </row>
    <row r="2176" spans="1:9" x14ac:dyDescent="0.25">
      <c r="A2176" s="92" t="s">
        <v>222</v>
      </c>
      <c r="B2176" s="93">
        <v>45963.468734548609</v>
      </c>
      <c r="C2176" s="94" t="s">
        <v>261</v>
      </c>
      <c r="D2176" s="95" t="s">
        <v>218</v>
      </c>
      <c r="E2176" s="95" t="s">
        <v>129</v>
      </c>
      <c r="F2176" s="95" t="s">
        <v>221</v>
      </c>
      <c r="G2176" s="92"/>
      <c r="H2176" s="95" t="s">
        <v>288</v>
      </c>
      <c r="I2176" s="97">
        <v>61.183999999999997</v>
      </c>
    </row>
    <row r="2177" spans="1:9" x14ac:dyDescent="0.25">
      <c r="A2177" s="92" t="s">
        <v>222</v>
      </c>
      <c r="B2177" s="93">
        <v>45963.4694465625</v>
      </c>
      <c r="C2177" s="94" t="s">
        <v>261</v>
      </c>
      <c r="D2177" s="95" t="s">
        <v>218</v>
      </c>
      <c r="E2177" s="95" t="s">
        <v>129</v>
      </c>
      <c r="F2177" s="95" t="s">
        <v>221</v>
      </c>
      <c r="G2177" s="92"/>
      <c r="H2177" s="95" t="s">
        <v>288</v>
      </c>
      <c r="I2177" s="97">
        <v>61.515000000000001</v>
      </c>
    </row>
    <row r="2178" spans="1:9" x14ac:dyDescent="0.25">
      <c r="A2178" s="92" t="s">
        <v>222</v>
      </c>
      <c r="B2178" s="93">
        <v>45963.470158576391</v>
      </c>
      <c r="C2178" s="94" t="s">
        <v>261</v>
      </c>
      <c r="D2178" s="95" t="s">
        <v>218</v>
      </c>
      <c r="E2178" s="95" t="s">
        <v>129</v>
      </c>
      <c r="F2178" s="95" t="s">
        <v>221</v>
      </c>
      <c r="G2178" s="92"/>
      <c r="H2178" s="95" t="s">
        <v>288</v>
      </c>
      <c r="I2178" s="97">
        <v>61.526000000000003</v>
      </c>
    </row>
    <row r="2179" spans="1:9" x14ac:dyDescent="0.25">
      <c r="A2179" s="92" t="s">
        <v>222</v>
      </c>
      <c r="B2179" s="93">
        <v>45963.470868263888</v>
      </c>
      <c r="C2179" s="94" t="s">
        <v>261</v>
      </c>
      <c r="D2179" s="95" t="s">
        <v>218</v>
      </c>
      <c r="E2179" s="95" t="s">
        <v>129</v>
      </c>
      <c r="F2179" s="95" t="s">
        <v>221</v>
      </c>
      <c r="G2179" s="92"/>
      <c r="H2179" s="95" t="s">
        <v>288</v>
      </c>
      <c r="I2179" s="97">
        <v>61.314</v>
      </c>
    </row>
    <row r="2180" spans="1:9" x14ac:dyDescent="0.25">
      <c r="A2180" s="92" t="s">
        <v>222</v>
      </c>
      <c r="B2180" s="93">
        <v>45963.471581180551</v>
      </c>
      <c r="C2180" s="94" t="s">
        <v>261</v>
      </c>
      <c r="D2180" s="95" t="s">
        <v>218</v>
      </c>
      <c r="E2180" s="95" t="s">
        <v>129</v>
      </c>
      <c r="F2180" s="95" t="s">
        <v>221</v>
      </c>
      <c r="G2180" s="92"/>
      <c r="H2180" s="95" t="s">
        <v>288</v>
      </c>
      <c r="I2180" s="97">
        <v>61.600999999999999</v>
      </c>
    </row>
    <row r="2181" spans="1:9" x14ac:dyDescent="0.25">
      <c r="A2181" s="92" t="s">
        <v>222</v>
      </c>
      <c r="B2181" s="93">
        <v>45963.472292268518</v>
      </c>
      <c r="C2181" s="94" t="s">
        <v>261</v>
      </c>
      <c r="D2181" s="95" t="s">
        <v>218</v>
      </c>
      <c r="E2181" s="95" t="s">
        <v>129</v>
      </c>
      <c r="F2181" s="95" t="s">
        <v>221</v>
      </c>
      <c r="G2181" s="92"/>
      <c r="H2181" s="95" t="s">
        <v>288</v>
      </c>
      <c r="I2181" s="97">
        <v>61.439</v>
      </c>
    </row>
    <row r="2182" spans="1:9" x14ac:dyDescent="0.25">
      <c r="A2182" s="92" t="s">
        <v>222</v>
      </c>
      <c r="B2182" s="93">
        <v>45963.473221851847</v>
      </c>
      <c r="C2182" s="94" t="s">
        <v>261</v>
      </c>
      <c r="D2182" s="95" t="s">
        <v>218</v>
      </c>
      <c r="E2182" s="95" t="s">
        <v>129</v>
      </c>
      <c r="F2182" s="95" t="s">
        <v>221</v>
      </c>
      <c r="G2182" s="92"/>
      <c r="H2182" s="95" t="s">
        <v>288</v>
      </c>
      <c r="I2182" s="97">
        <v>80.239999999999995</v>
      </c>
    </row>
  </sheetData>
  <autoFilter ref="A1:I2182" xr:uid="{5A3B16F4-5F57-4A13-87C6-E25A7538F358}">
    <sortState xmlns:xlrd2="http://schemas.microsoft.com/office/spreadsheetml/2017/richdata2" ref="A2:I2182">
      <sortCondition ref="E1:E2182"/>
    </sortState>
  </autoFilter>
  <pageMargins left="0.7" right="0.7" top="0.75" bottom="0.75" header="0.3" footer="0.3"/>
  <customProperties>
    <customPr name="_pios_id" r:id="rId1"/>
  </customPropertie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A0FED1-7667-4B52-B2EC-127704C2DA32}">
  <dimension ref="A1:Q107"/>
  <sheetViews>
    <sheetView zoomScaleNormal="100" workbookViewId="0"/>
  </sheetViews>
  <sheetFormatPr defaultColWidth="22.5703125" defaultRowHeight="15" x14ac:dyDescent="0.25"/>
  <cols>
    <col min="1" max="2" width="22.5703125" style="1"/>
    <col min="3" max="3" width="11.85546875" style="1" customWidth="1"/>
    <col min="4" max="4" width="22.5703125" style="1"/>
    <col min="5" max="5" width="11.42578125" style="1" customWidth="1"/>
    <col min="6" max="6" width="22.5703125" style="1"/>
    <col min="7" max="7" width="17.5703125" style="1" bestFit="1" customWidth="1"/>
    <col min="8" max="8" width="7.85546875" style="1" customWidth="1"/>
    <col min="9" max="10" width="9.5703125" style="1" bestFit="1" customWidth="1"/>
    <col min="11" max="11" width="12.28515625" style="1" customWidth="1"/>
    <col min="12" max="12" width="13" style="1" customWidth="1"/>
    <col min="13" max="13" width="12.140625" style="1" customWidth="1"/>
    <col min="14" max="14" width="9.28515625" style="1" customWidth="1"/>
    <col min="15" max="15" width="14" style="1" customWidth="1"/>
    <col min="16" max="16" width="7.140625" style="1" customWidth="1"/>
    <col min="17" max="16384" width="22.5703125" style="1"/>
  </cols>
  <sheetData>
    <row r="1" spans="1:17" x14ac:dyDescent="0.25">
      <c r="A1" s="98" t="s">
        <v>1</v>
      </c>
      <c r="B1" s="98" t="s">
        <v>2</v>
      </c>
      <c r="C1" s="98" t="s">
        <v>3</v>
      </c>
      <c r="D1" s="98" t="s">
        <v>4</v>
      </c>
      <c r="E1" s="98" t="s">
        <v>3</v>
      </c>
      <c r="F1" s="98" t="s">
        <v>5</v>
      </c>
      <c r="G1" s="98" t="s">
        <v>3</v>
      </c>
      <c r="H1" s="98" t="s">
        <v>141</v>
      </c>
      <c r="I1" s="98" t="s">
        <v>6</v>
      </c>
      <c r="J1" s="98" t="s">
        <v>7</v>
      </c>
    </row>
    <row r="2" spans="1:17" x14ac:dyDescent="0.25">
      <c r="A2" s="84" t="s">
        <v>251</v>
      </c>
      <c r="B2" s="84" t="s">
        <v>164</v>
      </c>
      <c r="C2" s="84">
        <v>83.1</v>
      </c>
      <c r="D2" s="84" t="s">
        <v>163</v>
      </c>
      <c r="E2" s="84">
        <v>78.099999999999994</v>
      </c>
      <c r="F2" s="85" t="s">
        <v>172</v>
      </c>
      <c r="G2" s="84">
        <v>95.8</v>
      </c>
      <c r="H2" s="84" t="s">
        <v>143</v>
      </c>
      <c r="I2" s="99">
        <f>(C2+E2+G2)/3</f>
        <v>85.666666666666671</v>
      </c>
      <c r="J2" s="100">
        <f t="shared" ref="J2:J8" si="0">IF(H2="Pro",MAX(0,CEILING(90-I2,2.5)),MAX(0,CEILING(85-I2,2.5)))</f>
        <v>5</v>
      </c>
      <c r="K2" s="1" t="str">
        <f t="shared" ref="K2:K10" si="1">+LEFT(B2,SEARCH(" ",B2,1)-1)&amp;MID(B2,SEARCH(" ",B2,1)+1,1)&amp;"."</f>
        <v>SzánaI.</v>
      </c>
      <c r="L2" s="43">
        <f t="shared" ref="L2:L10" si="2">C2+J2</f>
        <v>88.1</v>
      </c>
      <c r="M2" s="1" t="str">
        <f>+LEFT(D2,SEARCH(" ",D2,1)-1)&amp;MID(D2,SEARCH(" ",D2,1)+1,1)&amp;"."</f>
        <v>KókaiK.</v>
      </c>
      <c r="N2" s="43">
        <f>E2+J2</f>
        <v>83.1</v>
      </c>
      <c r="O2" s="1" t="str">
        <f>+LEFT(F2,SEARCH(" ",F2,1)-1)&amp;MID(F2,SEARCH(" ",F2,1)+1,1)&amp;"."</f>
        <v>PatakiA.</v>
      </c>
      <c r="P2" s="66">
        <f>G2+J2</f>
        <v>100.8</v>
      </c>
      <c r="Q2" s="1" t="str">
        <f>+K2&amp;"-"&amp;M2&amp;"-"&amp;O2</f>
        <v>SzánaI.-KókaiK.-PatakiA.</v>
      </c>
    </row>
    <row r="3" spans="1:17" x14ac:dyDescent="0.25">
      <c r="A3" s="84" t="s">
        <v>243</v>
      </c>
      <c r="B3" s="84" t="s">
        <v>133</v>
      </c>
      <c r="C3" s="84">
        <v>92.4</v>
      </c>
      <c r="D3" s="84" t="s">
        <v>157</v>
      </c>
      <c r="E3" s="84">
        <v>76.400000000000006</v>
      </c>
      <c r="F3" s="85" t="s">
        <v>180</v>
      </c>
      <c r="G3" s="84">
        <v>104.7</v>
      </c>
      <c r="H3" s="84" t="s">
        <v>143</v>
      </c>
      <c r="I3" s="99">
        <f>(C3+E3+G3)/3</f>
        <v>91.166666666666671</v>
      </c>
      <c r="J3" s="100">
        <f t="shared" si="0"/>
        <v>0</v>
      </c>
      <c r="K3" s="1" t="str">
        <f t="shared" si="1"/>
        <v>SzórádP.</v>
      </c>
      <c r="L3" s="43">
        <f t="shared" si="2"/>
        <v>92.4</v>
      </c>
      <c r="M3" s="1" t="str">
        <f>+LEFT(D3,SEARCH(" ",D3,1)-1)&amp;MID(D3,SEARCH(" ",D3,1)+1,1)&amp;"."</f>
        <v>BalázsB.</v>
      </c>
      <c r="N3" s="43">
        <f>E3+J3</f>
        <v>76.400000000000006</v>
      </c>
      <c r="O3" s="1" t="str">
        <f>+LEFT(F3,SEARCH(" ",F3,1)-1)&amp;MID(F3,SEARCH(" ",F3,1)+1,1)&amp;"."</f>
        <v>CséplőM.</v>
      </c>
      <c r="P3" s="66">
        <f>G3+J3</f>
        <v>104.7</v>
      </c>
      <c r="Q3" s="1" t="str">
        <f>+K3&amp;"-"&amp;M3&amp;"-"&amp;O3</f>
        <v>SzórádP.-BalázsB.-CséplőM.</v>
      </c>
    </row>
    <row r="4" spans="1:17" x14ac:dyDescent="0.25">
      <c r="A4" s="84" t="s">
        <v>252</v>
      </c>
      <c r="B4" s="84" t="s">
        <v>139</v>
      </c>
      <c r="C4" s="84">
        <v>75.099999999999994</v>
      </c>
      <c r="D4" s="84" t="s">
        <v>181</v>
      </c>
      <c r="E4" s="84">
        <v>88.3</v>
      </c>
      <c r="F4" s="85"/>
      <c r="G4" s="84"/>
      <c r="H4" s="84" t="s">
        <v>143</v>
      </c>
      <c r="I4" s="99">
        <f>(C4+E4)/2</f>
        <v>81.699999999999989</v>
      </c>
      <c r="J4" s="100">
        <f t="shared" si="0"/>
        <v>10</v>
      </c>
      <c r="K4" s="1" t="str">
        <f t="shared" si="1"/>
        <v>CsomorO.</v>
      </c>
      <c r="L4" s="43">
        <f t="shared" si="2"/>
        <v>85.1</v>
      </c>
      <c r="M4" s="1" t="str">
        <f>+LEFT(D4,SEARCH(" ",D4,1)-1)&amp;MID(D4,SEARCH(" ",D4,1)+1,1)&amp;"."</f>
        <v>BorosL.</v>
      </c>
      <c r="N4" s="43">
        <f>E4+J4</f>
        <v>98.3</v>
      </c>
      <c r="P4" s="66"/>
      <c r="Q4" s="1" t="str">
        <f>+K4&amp;"-"&amp;M4</f>
        <v>CsomorO.-BorosL.</v>
      </c>
    </row>
    <row r="5" spans="1:17" x14ac:dyDescent="0.25">
      <c r="A5" s="84" t="s">
        <v>270</v>
      </c>
      <c r="B5" s="84" t="s">
        <v>171</v>
      </c>
      <c r="C5" s="84">
        <v>83.9</v>
      </c>
      <c r="D5" s="84" t="s">
        <v>1993</v>
      </c>
      <c r="E5" s="84">
        <v>73.099999999999994</v>
      </c>
      <c r="F5" s="85" t="s">
        <v>247</v>
      </c>
      <c r="G5" s="84">
        <v>93.8</v>
      </c>
      <c r="H5" s="84" t="s">
        <v>143</v>
      </c>
      <c r="I5" s="99">
        <f>(C5+E5+G5)/3</f>
        <v>83.600000000000009</v>
      </c>
      <c r="J5" s="100">
        <f t="shared" si="0"/>
        <v>7.5</v>
      </c>
      <c r="K5" s="1" t="str">
        <f t="shared" si="1"/>
        <v>NémethB.</v>
      </c>
      <c r="L5" s="43">
        <f t="shared" si="2"/>
        <v>91.4</v>
      </c>
      <c r="M5" s="1" t="str">
        <f>+LEFT(D5,SEARCH(" ",D5,1)-1)&amp;MID(D5,SEARCH(" ",D5,1)+1,1)&amp;"."</f>
        <v>BarthaP.</v>
      </c>
      <c r="N5" s="43">
        <f>E5+J5</f>
        <v>80.599999999999994</v>
      </c>
      <c r="O5" s="1" t="str">
        <f>+LEFT(F5,SEARCH(" ",F5,1)-1)&amp;MID(F5,SEARCH(" ",F5,1)+1,1)&amp;"."</f>
        <v>KissC.</v>
      </c>
      <c r="P5" s="66">
        <f>G5+J5</f>
        <v>101.3</v>
      </c>
      <c r="Q5" s="1" t="str">
        <f t="shared" ref="Q5" si="3">+K5&amp;"-"&amp;M5&amp;"-"&amp;O5</f>
        <v>NémethB.-BarthaP.-KissC.</v>
      </c>
    </row>
    <row r="6" spans="1:17" x14ac:dyDescent="0.25">
      <c r="A6" s="84" t="s">
        <v>276</v>
      </c>
      <c r="B6" s="84" t="s">
        <v>1994</v>
      </c>
      <c r="C6" s="84">
        <v>71.5</v>
      </c>
      <c r="D6" s="84"/>
      <c r="E6" s="84"/>
      <c r="F6" s="85"/>
      <c r="G6" s="84"/>
      <c r="H6" s="84" t="s">
        <v>143</v>
      </c>
      <c r="I6" s="99">
        <f>C6</f>
        <v>71.5</v>
      </c>
      <c r="J6" s="100">
        <f t="shared" si="0"/>
        <v>20</v>
      </c>
      <c r="K6" s="1" t="str">
        <f t="shared" si="1"/>
        <v>Sturcz-MolnárB.</v>
      </c>
      <c r="L6" s="43">
        <f t="shared" si="2"/>
        <v>91.5</v>
      </c>
      <c r="N6" s="43"/>
      <c r="P6" s="66"/>
      <c r="Q6" s="1" t="str">
        <f>+K6&amp;"-"&amp;M6</f>
        <v>Sturcz-MolnárB.-</v>
      </c>
    </row>
    <row r="7" spans="1:17" x14ac:dyDescent="0.25">
      <c r="A7" s="84" t="s">
        <v>299</v>
      </c>
      <c r="B7" s="84" t="s">
        <v>1991</v>
      </c>
      <c r="C7" s="84">
        <v>88.6</v>
      </c>
      <c r="D7" s="84" t="s">
        <v>1992</v>
      </c>
      <c r="E7" s="84">
        <v>84</v>
      </c>
      <c r="F7" s="85"/>
      <c r="G7" s="84"/>
      <c r="H7" s="84" t="s">
        <v>143</v>
      </c>
      <c r="I7" s="99">
        <f t="shared" ref="I7" si="4">(C7+E7)/2</f>
        <v>86.3</v>
      </c>
      <c r="J7" s="100">
        <f t="shared" si="0"/>
        <v>5</v>
      </c>
      <c r="K7" s="1" t="str">
        <f t="shared" si="1"/>
        <v>SzűcsB.</v>
      </c>
      <c r="L7" s="43">
        <f t="shared" si="2"/>
        <v>93.6</v>
      </c>
      <c r="M7" s="1" t="str">
        <f>+LEFT(D7,SEARCH(" ",D7,1)-1)&amp;MID(D7,SEARCH(" ",D7,1)+1,1)&amp;"."</f>
        <v>VirágD.</v>
      </c>
      <c r="N7" s="43">
        <f>E7+J7</f>
        <v>89</v>
      </c>
      <c r="P7" s="66"/>
      <c r="Q7" s="1" t="str">
        <f t="shared" ref="Q7" si="5">+K7&amp;"-"&amp;M7</f>
        <v>SzűcsB.-VirágD.</v>
      </c>
    </row>
    <row r="8" spans="1:17" x14ac:dyDescent="0.25">
      <c r="A8" s="84" t="s">
        <v>130</v>
      </c>
      <c r="B8" s="85" t="s">
        <v>131</v>
      </c>
      <c r="C8" s="84">
        <v>76.599999999999994</v>
      </c>
      <c r="D8" s="85" t="s">
        <v>1976</v>
      </c>
      <c r="E8" s="84">
        <v>73.2</v>
      </c>
      <c r="F8" s="85"/>
      <c r="G8" s="84"/>
      <c r="H8" s="84" t="s">
        <v>142</v>
      </c>
      <c r="I8" s="99">
        <f>(C8+E8)/2</f>
        <v>74.900000000000006</v>
      </c>
      <c r="J8" s="100">
        <f t="shared" si="0"/>
        <v>12.5</v>
      </c>
      <c r="K8" s="1" t="str">
        <f t="shared" si="1"/>
        <v>TóthK.</v>
      </c>
      <c r="L8" s="43">
        <f t="shared" si="2"/>
        <v>89.1</v>
      </c>
      <c r="M8" s="1" t="str">
        <f>+LEFT(D8,SEARCH(" ",D8,1)-1)&amp;MID(D8,SEARCH(" ",D8,1)+1,1)&amp;"."</f>
        <v>SümeghyK.</v>
      </c>
      <c r="N8" s="43">
        <f>E8+J8</f>
        <v>85.7</v>
      </c>
      <c r="P8" s="66"/>
      <c r="Q8" s="1" t="str">
        <f t="shared" ref="Q8" si="6">+K8&amp;"-"&amp;M8</f>
        <v>TóthK.-SümeghyK.</v>
      </c>
    </row>
    <row r="9" spans="1:17" x14ac:dyDescent="0.25">
      <c r="A9" s="84" t="s">
        <v>116</v>
      </c>
      <c r="B9" s="85" t="s">
        <v>117</v>
      </c>
      <c r="C9" s="84">
        <v>88.5</v>
      </c>
      <c r="D9" s="85" t="s">
        <v>156</v>
      </c>
      <c r="E9" s="84">
        <v>76.8</v>
      </c>
      <c r="F9" s="85" t="s">
        <v>144</v>
      </c>
      <c r="G9" s="84">
        <v>93.8</v>
      </c>
      <c r="H9" s="84" t="s">
        <v>142</v>
      </c>
      <c r="I9" s="99">
        <f>(C9+E9+G9)/3</f>
        <v>86.366666666666674</v>
      </c>
      <c r="J9" s="100">
        <f t="shared" ref="J9:J20" si="7">IF(H9="Pro",MAX(0,CEILING(90-I9,2.5)),MAX(0,CEILING(85-I9,2.5)))</f>
        <v>0</v>
      </c>
      <c r="K9" s="1" t="str">
        <f t="shared" si="1"/>
        <v>SzajkóI.</v>
      </c>
      <c r="L9" s="43">
        <f t="shared" si="2"/>
        <v>88.5</v>
      </c>
      <c r="M9" s="1" t="str">
        <f>+LEFT(D9,SEARCH(" ",D9,1)-1)&amp;MID(D9,SEARCH(" ",D9,1)+1,1)&amp;"."</f>
        <v>PatakiI.</v>
      </c>
      <c r="N9" s="43">
        <f>E9+J9</f>
        <v>76.8</v>
      </c>
      <c r="O9" s="1" t="str">
        <f>+LEFT(F9,SEARCH(" ",F9,1)-1)&amp;MID(F9,SEARCH(" ",F9,1)+1,1)&amp;"."</f>
        <v>Demeter-CsomaD.</v>
      </c>
      <c r="P9" s="66">
        <f t="shared" ref="P9:P19" si="8">G9+J9</f>
        <v>93.8</v>
      </c>
      <c r="Q9" s="1" t="str">
        <f t="shared" ref="Q9:Q11" si="9">+K9&amp;"-"&amp;M9&amp;"-"&amp;O9</f>
        <v>SzajkóI.-PatakiI.-Demeter-CsomaD.</v>
      </c>
    </row>
    <row r="10" spans="1:17" x14ac:dyDescent="0.25">
      <c r="A10" s="84" t="s">
        <v>126</v>
      </c>
      <c r="B10" s="85" t="s">
        <v>177</v>
      </c>
      <c r="C10" s="84">
        <v>112.7</v>
      </c>
      <c r="D10" s="85" t="s">
        <v>127</v>
      </c>
      <c r="E10" s="84">
        <v>73.7</v>
      </c>
      <c r="F10" s="85" t="s">
        <v>128</v>
      </c>
      <c r="G10" s="84">
        <v>92.1</v>
      </c>
      <c r="H10" s="84" t="s">
        <v>142</v>
      </c>
      <c r="I10" s="99">
        <f>(C10+E10+G10)/3</f>
        <v>92.833333333333329</v>
      </c>
      <c r="J10" s="100">
        <f>IF(H10="Pro",MAX(0,CEILING(90-I10,2.5)),MAX(0,CEILING(85-I10,2.5)))</f>
        <v>0</v>
      </c>
      <c r="K10" s="1" t="str">
        <f t="shared" si="1"/>
        <v>MuszkaD.</v>
      </c>
      <c r="L10" s="43">
        <f t="shared" si="2"/>
        <v>112.7</v>
      </c>
      <c r="M10" s="1" t="str">
        <f>+LEFT(D10,SEARCH(" ",D10,1)-1)&amp;MID(D10,SEARCH(" ",D10,1)+1,1)&amp;"."</f>
        <v>MuszkaK.</v>
      </c>
      <c r="N10" s="43">
        <f>E10+J10</f>
        <v>73.7</v>
      </c>
      <c r="O10" s="1" t="str">
        <f>+LEFT(F10,SEARCH(" ",F10,1)-1)&amp;MID(F10,SEARCH(" ",F10,1)+1,1)&amp;"."</f>
        <v>PaulN.</v>
      </c>
      <c r="P10" s="66">
        <f t="shared" ref="P10" si="10">G10+J10</f>
        <v>92.1</v>
      </c>
      <c r="Q10" s="1" t="str">
        <f>+K10&amp;"-"&amp;M10&amp;"-"&amp;O10</f>
        <v>MuszkaD.-MuszkaK.-PaulN.</v>
      </c>
    </row>
    <row r="11" spans="1:17" x14ac:dyDescent="0.25">
      <c r="A11" s="84" t="s">
        <v>129</v>
      </c>
      <c r="B11" s="85" t="s">
        <v>162</v>
      </c>
      <c r="C11" s="84">
        <v>69.3</v>
      </c>
      <c r="D11" s="85" t="s">
        <v>169</v>
      </c>
      <c r="E11" s="84">
        <v>64.099999999999994</v>
      </c>
      <c r="F11" s="85" t="s">
        <v>176</v>
      </c>
      <c r="G11" s="84">
        <v>76.400000000000006</v>
      </c>
      <c r="H11" s="84" t="s">
        <v>142</v>
      </c>
      <c r="I11" s="99">
        <f t="shared" ref="I11" si="11">(C11+E11+G11)/3</f>
        <v>69.933333333333323</v>
      </c>
      <c r="J11" s="100">
        <f t="shared" si="7"/>
        <v>17.5</v>
      </c>
      <c r="K11" s="1" t="str">
        <f t="shared" ref="K11:O20" si="12">+LEFT(B11,SEARCH(" ",B11,1)-1)&amp;MID(B11,SEARCH(" ",B11,1)+1,1)&amp;"."</f>
        <v>VeresB.</v>
      </c>
      <c r="L11" s="43">
        <f t="shared" ref="L11:L20" si="13">C11+J11</f>
        <v>86.8</v>
      </c>
      <c r="M11" s="1" t="str">
        <f t="shared" si="12"/>
        <v>IllyésT.</v>
      </c>
      <c r="N11" s="43">
        <f t="shared" ref="N11:N20" si="14">E11+J11</f>
        <v>81.599999999999994</v>
      </c>
      <c r="O11" s="1" t="str">
        <f t="shared" si="12"/>
        <v>KönczölT.</v>
      </c>
      <c r="P11" s="66">
        <f t="shared" si="8"/>
        <v>93.9</v>
      </c>
      <c r="Q11" s="1" t="str">
        <f t="shared" si="9"/>
        <v>VeresB.-IllyésT.-KönczölT.</v>
      </c>
    </row>
    <row r="12" spans="1:17" x14ac:dyDescent="0.25">
      <c r="A12" s="84" t="s">
        <v>168</v>
      </c>
      <c r="B12" s="85" t="s">
        <v>145</v>
      </c>
      <c r="C12" s="84">
        <v>105.1</v>
      </c>
      <c r="D12" s="85" t="s">
        <v>250</v>
      </c>
      <c r="E12" s="84">
        <v>75</v>
      </c>
      <c r="F12" s="85"/>
      <c r="G12" s="84"/>
      <c r="H12" s="84" t="s">
        <v>142</v>
      </c>
      <c r="I12" s="99">
        <f>(C12+E12)/2</f>
        <v>90.05</v>
      </c>
      <c r="J12" s="100">
        <f>IF(H12="Pro",MAX(0,CEILING(90-I12,2.5)),MAX(0,CEILING(85-I12,2.5)))</f>
        <v>0</v>
      </c>
      <c r="K12" s="1" t="str">
        <f>+LEFT(B12,SEARCH(" ",B12,1)-1)&amp;MID(B12,SEARCH(" ",B12,1)+1,1)&amp;"."</f>
        <v>BeraG.</v>
      </c>
      <c r="L12" s="43">
        <f>C12+J12</f>
        <v>105.1</v>
      </c>
      <c r="M12" s="1" t="str">
        <f>+LEFT(D12,SEARCH(" ",D12,1)-1)&amp;MID(D12,SEARCH(" ",D12,1)+1,1)&amp;"."</f>
        <v>BeraH.</v>
      </c>
      <c r="N12" s="43">
        <f>E12+J12</f>
        <v>75</v>
      </c>
      <c r="P12" s="66"/>
      <c r="Q12" s="1" t="str">
        <f t="shared" ref="Q12" si="15">+K12&amp;"-"&amp;M12</f>
        <v>BeraG.-BeraH.</v>
      </c>
    </row>
    <row r="13" spans="1:17" x14ac:dyDescent="0.25">
      <c r="A13" s="84" t="s">
        <v>244</v>
      </c>
      <c r="B13" s="85" t="s">
        <v>248</v>
      </c>
      <c r="C13" s="84">
        <v>75.099999999999994</v>
      </c>
      <c r="D13" s="85" t="s">
        <v>249</v>
      </c>
      <c r="E13" s="84">
        <v>88.3</v>
      </c>
      <c r="F13" s="85"/>
      <c r="G13" s="84"/>
      <c r="H13" s="84" t="s">
        <v>142</v>
      </c>
      <c r="I13" s="99">
        <f>(C13+E13)/2</f>
        <v>81.699999999999989</v>
      </c>
      <c r="J13" s="100">
        <f>IF(H13="Pro",MAX(0,CEILING(90-I13,2.5)),MAX(0,CEILING(85-I13,2.5)))</f>
        <v>5</v>
      </c>
      <c r="K13" s="1" t="str">
        <f>+LEFT(B13,SEARCH(" ",B13,1)-1)&amp;MID(B13,SEARCH(" ",B13,1)+1,1)&amp;"."</f>
        <v>PergeA.</v>
      </c>
      <c r="L13" s="43">
        <f>C13+J13</f>
        <v>80.099999999999994</v>
      </c>
      <c r="M13" s="1" t="str">
        <f>+LEFT(D13,SEARCH(" ",D13,1)-1)&amp;MID(D13,SEARCH(" ",D13,1)+1,1)&amp;"."</f>
        <v>ZámbóM.</v>
      </c>
      <c r="N13" s="43">
        <f>E13+J13</f>
        <v>93.3</v>
      </c>
      <c r="P13" s="66"/>
      <c r="Q13" s="1" t="str">
        <f t="shared" ref="Q13" si="16">+K13&amp;"-"&amp;M13</f>
        <v>PergeA.-ZámbóM.</v>
      </c>
    </row>
    <row r="14" spans="1:17" x14ac:dyDescent="0.25">
      <c r="A14" s="84" t="s">
        <v>273</v>
      </c>
      <c r="B14" s="85" t="s">
        <v>179</v>
      </c>
      <c r="C14" s="84">
        <v>107.8</v>
      </c>
      <c r="D14" s="85" t="s">
        <v>178</v>
      </c>
      <c r="E14" s="84">
        <v>63.7</v>
      </c>
      <c r="F14" s="85" t="s">
        <v>1990</v>
      </c>
      <c r="G14" s="84">
        <v>82.7</v>
      </c>
      <c r="H14" s="84" t="s">
        <v>142</v>
      </c>
      <c r="I14" s="99">
        <f t="shared" ref="I14" si="17">(C14+E14+G14)/3</f>
        <v>84.733333333333334</v>
      </c>
      <c r="J14" s="100">
        <f>IF(H14="Pro",MAX(0,CEILING(90-I14,2.5)),MAX(0,CEILING(85-I14,2.5)))</f>
        <v>2.5</v>
      </c>
      <c r="K14" s="1" t="str">
        <f>+LEFT(B14,SEARCH(" ",B14,1)-1)&amp;MID(B14,SEARCH(" ",B14,1)+1,1)&amp;"."</f>
        <v>KissF.</v>
      </c>
      <c r="L14" s="43">
        <f t="shared" ref="L14" si="18">C14+J14</f>
        <v>110.3</v>
      </c>
      <c r="M14" s="1" t="str">
        <f>+LEFT(D14,SEARCH(" ",D14,1)-1)&amp;MID(D14,SEARCH(" ",D14,1)+1,1)&amp;"."</f>
        <v>BalogN.</v>
      </c>
      <c r="N14" s="43">
        <f t="shared" ref="N14" si="19">E14+J14</f>
        <v>66.2</v>
      </c>
      <c r="O14" s="1" t="str">
        <f>+LEFT(F14,SEARCH(" ",F14,1)-1)&amp;MID(F14,SEARCH(" ",F14,1)+1,1)&amp;"."</f>
        <v>CzemmelD.</v>
      </c>
      <c r="P14" s="66">
        <f>G14+J14</f>
        <v>85.2</v>
      </c>
      <c r="Q14" s="1" t="str">
        <f t="shared" ref="Q14" si="20">+K14&amp;"-"&amp;M14&amp;"-"&amp;O14</f>
        <v>KissF.-BalogN.-CzemmelD.</v>
      </c>
    </row>
    <row r="15" spans="1:17" x14ac:dyDescent="0.25">
      <c r="A15" s="85" t="s">
        <v>245</v>
      </c>
      <c r="B15" s="85" t="s">
        <v>246</v>
      </c>
      <c r="C15" s="84">
        <v>82.5</v>
      </c>
      <c r="D15" s="85" t="s">
        <v>1979</v>
      </c>
      <c r="E15" s="84">
        <v>86.6</v>
      </c>
      <c r="F15" s="85"/>
      <c r="G15" s="84"/>
      <c r="H15" s="84" t="s">
        <v>142</v>
      </c>
      <c r="I15" s="99">
        <f t="shared" ref="I15:I16" si="21">(C15+E15)/2</f>
        <v>84.55</v>
      </c>
      <c r="J15" s="100">
        <f t="shared" si="7"/>
        <v>2.5</v>
      </c>
      <c r="K15" s="1" t="str">
        <f t="shared" si="12"/>
        <v>LeszkóP.</v>
      </c>
      <c r="L15" s="43">
        <f t="shared" ref="L15:L17" si="22">C15+J15</f>
        <v>85</v>
      </c>
      <c r="M15" s="1" t="str">
        <f t="shared" si="12"/>
        <v>GálA.</v>
      </c>
      <c r="N15" s="43">
        <f t="shared" ref="N15:N17" si="23">E15+J15</f>
        <v>89.1</v>
      </c>
      <c r="P15" s="66"/>
      <c r="Q15" s="1" t="str">
        <f t="shared" ref="Q15" si="24">+K15&amp;"-"&amp;M15</f>
        <v>LeszkóP.-GálA.</v>
      </c>
    </row>
    <row r="16" spans="1:17" x14ac:dyDescent="0.25">
      <c r="A16" s="84" t="s">
        <v>296</v>
      </c>
      <c r="B16" s="85" t="s">
        <v>1980</v>
      </c>
      <c r="C16" s="84">
        <v>81.599999999999994</v>
      </c>
      <c r="D16" s="85" t="s">
        <v>1981</v>
      </c>
      <c r="E16" s="84">
        <v>88.8</v>
      </c>
      <c r="F16" s="85"/>
      <c r="G16" s="84"/>
      <c r="H16" s="84" t="s">
        <v>142</v>
      </c>
      <c r="I16" s="99">
        <f t="shared" si="21"/>
        <v>85.199999999999989</v>
      </c>
      <c r="J16" s="100">
        <f t="shared" si="7"/>
        <v>0</v>
      </c>
      <c r="K16" s="1" t="str">
        <f t="shared" si="12"/>
        <v>BereczA.</v>
      </c>
      <c r="L16" s="43">
        <f t="shared" si="22"/>
        <v>81.599999999999994</v>
      </c>
      <c r="M16" s="1" t="str">
        <f t="shared" si="12"/>
        <v>KunÁ.</v>
      </c>
      <c r="N16" s="43">
        <f t="shared" si="23"/>
        <v>88.8</v>
      </c>
      <c r="P16" s="66"/>
      <c r="Q16" s="1" t="str">
        <f t="shared" ref="Q16" si="25">+K16&amp;"-"&amp;M16</f>
        <v>BereczA.-KunÁ.</v>
      </c>
    </row>
    <row r="17" spans="1:17" x14ac:dyDescent="0.25">
      <c r="A17" s="84" t="s">
        <v>302</v>
      </c>
      <c r="B17" s="85" t="s">
        <v>1982</v>
      </c>
      <c r="C17" s="84">
        <v>109</v>
      </c>
      <c r="D17" s="85" t="s">
        <v>1983</v>
      </c>
      <c r="E17" s="84">
        <v>97</v>
      </c>
      <c r="F17" s="85" t="s">
        <v>1984</v>
      </c>
      <c r="G17" s="84">
        <v>66.8</v>
      </c>
      <c r="H17" s="84" t="s">
        <v>142</v>
      </c>
      <c r="I17" s="99">
        <f t="shared" ref="I17:I19" si="26">(C17+E17+G17)/3</f>
        <v>90.933333333333337</v>
      </c>
      <c r="J17" s="100">
        <f t="shared" si="7"/>
        <v>0</v>
      </c>
      <c r="K17" s="1" t="str">
        <f t="shared" si="12"/>
        <v>ForintosG.</v>
      </c>
      <c r="L17" s="43">
        <f t="shared" si="22"/>
        <v>109</v>
      </c>
      <c r="M17" s="1" t="str">
        <f t="shared" si="12"/>
        <v>SókiT.</v>
      </c>
      <c r="N17" s="43">
        <f t="shared" si="23"/>
        <v>97</v>
      </c>
      <c r="O17" s="1" t="str">
        <f t="shared" si="12"/>
        <v>LukácsG.</v>
      </c>
      <c r="P17" s="66">
        <f t="shared" si="8"/>
        <v>66.8</v>
      </c>
      <c r="Q17" s="1" t="str">
        <f t="shared" ref="Q17:Q19" si="27">+K17&amp;"-"&amp;M17&amp;"-"&amp;O17</f>
        <v>ForintosG.-SókiT.-LukácsG.</v>
      </c>
    </row>
    <row r="18" spans="1:17" x14ac:dyDescent="0.25">
      <c r="A18" s="84" t="s">
        <v>267</v>
      </c>
      <c r="B18" s="85" t="s">
        <v>1977</v>
      </c>
      <c r="C18" s="84">
        <v>78.900000000000006</v>
      </c>
      <c r="D18" s="85" t="s">
        <v>1978</v>
      </c>
      <c r="E18" s="84">
        <v>92.9</v>
      </c>
      <c r="F18" s="85"/>
      <c r="G18" s="84"/>
      <c r="H18" s="84" t="s">
        <v>142</v>
      </c>
      <c r="I18" s="99">
        <f>(C18+E18)/2</f>
        <v>85.9</v>
      </c>
      <c r="J18" s="100">
        <f>IF(H18="Pro",MAX(0,CEILING(90-I18,2.5)),MAX(0,CEILING(85-I18,2.5)))</f>
        <v>0</v>
      </c>
      <c r="K18" s="1" t="str">
        <f>+LEFT(B18,SEARCH(" ",B18,1)-1)&amp;MID(B18,SEARCH(" ",B18,1)+1,1)&amp;"."</f>
        <v>MatolcsiD.</v>
      </c>
      <c r="L18" s="43">
        <f>C18+J18</f>
        <v>78.900000000000006</v>
      </c>
      <c r="M18" s="1" t="str">
        <f>+LEFT(D18,SEARCH(" ",D18,1)-1)&amp;MID(D18,SEARCH(" ",D18,1)+1,1)&amp;"."</f>
        <v>ZimánA.</v>
      </c>
      <c r="N18" s="43">
        <f>E18+J18</f>
        <v>92.9</v>
      </c>
      <c r="P18" s="66"/>
      <c r="Q18" s="1" t="str">
        <f t="shared" ref="Q18" si="28">+K18&amp;"-"&amp;M18</f>
        <v>MatolcsiD.-ZimánA.</v>
      </c>
    </row>
    <row r="19" spans="1:17" x14ac:dyDescent="0.25">
      <c r="A19" s="84" t="s">
        <v>283</v>
      </c>
      <c r="B19" s="85" t="s">
        <v>1985</v>
      </c>
      <c r="C19" s="84">
        <v>88.3</v>
      </c>
      <c r="D19" s="85" t="s">
        <v>1986</v>
      </c>
      <c r="E19" s="84">
        <v>85.9</v>
      </c>
      <c r="F19" s="85" t="s">
        <v>1987</v>
      </c>
      <c r="G19" s="84">
        <v>104.2</v>
      </c>
      <c r="H19" s="84" t="s">
        <v>142</v>
      </c>
      <c r="I19" s="99">
        <f t="shared" si="26"/>
        <v>92.8</v>
      </c>
      <c r="J19" s="100">
        <f t="shared" si="7"/>
        <v>0</v>
      </c>
      <c r="K19" s="1" t="str">
        <f t="shared" si="12"/>
        <v>SahinC.</v>
      </c>
      <c r="L19" s="43">
        <f t="shared" si="13"/>
        <v>88.3</v>
      </c>
      <c r="M19" s="1" t="str">
        <f t="shared" si="12"/>
        <v>SahinA.</v>
      </c>
      <c r="N19" s="43">
        <f t="shared" si="14"/>
        <v>85.9</v>
      </c>
      <c r="O19" s="1" t="str">
        <f t="shared" si="12"/>
        <v>SahinU.</v>
      </c>
      <c r="P19" s="66">
        <f t="shared" si="8"/>
        <v>104.2</v>
      </c>
      <c r="Q19" s="1" t="str">
        <f t="shared" si="27"/>
        <v>SahinC.-SahinA.-SahinU.</v>
      </c>
    </row>
    <row r="20" spans="1:17" x14ac:dyDescent="0.25">
      <c r="A20" s="84" t="s">
        <v>264</v>
      </c>
      <c r="B20" s="85" t="s">
        <v>1988</v>
      </c>
      <c r="C20" s="84">
        <v>74.400000000000006</v>
      </c>
      <c r="D20" s="85" t="s">
        <v>1989</v>
      </c>
      <c r="E20" s="84">
        <v>84.9</v>
      </c>
      <c r="F20" s="85"/>
      <c r="G20" s="84"/>
      <c r="H20" s="84" t="s">
        <v>142</v>
      </c>
      <c r="I20" s="99">
        <f>(C20+E20)/2</f>
        <v>79.650000000000006</v>
      </c>
      <c r="J20" s="100">
        <f t="shared" si="7"/>
        <v>7.5</v>
      </c>
      <c r="K20" s="1" t="str">
        <f t="shared" si="12"/>
        <v>LenkeiB.</v>
      </c>
      <c r="L20" s="43">
        <f t="shared" si="13"/>
        <v>81.900000000000006</v>
      </c>
      <c r="M20" s="1" t="str">
        <f t="shared" si="12"/>
        <v>AsboltO.</v>
      </c>
      <c r="N20" s="43">
        <f t="shared" si="14"/>
        <v>92.4</v>
      </c>
      <c r="P20" s="66"/>
      <c r="Q20" s="1" t="str">
        <f t="shared" ref="Q20" si="29">+K20&amp;"-"&amp;M20</f>
        <v>LenkeiB.-AsboltO.</v>
      </c>
    </row>
    <row r="21" spans="1:17" x14ac:dyDescent="0.25">
      <c r="A21" s="63"/>
      <c r="B21" s="64"/>
      <c r="C21" s="65"/>
      <c r="D21" s="64"/>
      <c r="E21" s="43"/>
      <c r="F21" s="64"/>
      <c r="H21" s="66"/>
      <c r="I21" s="66"/>
      <c r="J21" s="66"/>
    </row>
    <row r="22" spans="1:17" x14ac:dyDescent="0.25">
      <c r="A22" s="98" t="s">
        <v>1</v>
      </c>
      <c r="B22" s="101" t="s">
        <v>119</v>
      </c>
      <c r="C22" s="101" t="s">
        <v>120</v>
      </c>
      <c r="D22" s="101" t="s">
        <v>121</v>
      </c>
      <c r="E22" s="101" t="s">
        <v>122</v>
      </c>
      <c r="F22" s="101" t="s">
        <v>123</v>
      </c>
      <c r="G22" s="101" t="s">
        <v>124</v>
      </c>
      <c r="K22"/>
      <c r="L22"/>
      <c r="M22"/>
      <c r="N22"/>
      <c r="O22"/>
      <c r="P22"/>
      <c r="Q22"/>
    </row>
    <row r="23" spans="1:17" x14ac:dyDescent="0.25">
      <c r="A23" s="84" t="s">
        <v>251</v>
      </c>
      <c r="B23" s="85" t="s">
        <v>172</v>
      </c>
      <c r="C23" s="84" t="s">
        <v>163</v>
      </c>
      <c r="D23" s="84" t="s">
        <v>164</v>
      </c>
      <c r="E23" s="84" t="s">
        <v>163</v>
      </c>
      <c r="F23" s="84" t="s">
        <v>164</v>
      </c>
      <c r="G23" s="85" t="s">
        <v>172</v>
      </c>
      <c r="J23" s="1" t="s">
        <v>164</v>
      </c>
      <c r="K23" t="s">
        <v>167</v>
      </c>
      <c r="L23">
        <v>88.1</v>
      </c>
      <c r="M23"/>
      <c r="N23"/>
      <c r="O23"/>
      <c r="P23"/>
      <c r="Q23"/>
    </row>
    <row r="24" spans="1:17" x14ac:dyDescent="0.25">
      <c r="A24" s="84" t="s">
        <v>243</v>
      </c>
      <c r="B24" s="84" t="s">
        <v>157</v>
      </c>
      <c r="C24" s="85" t="s">
        <v>180</v>
      </c>
      <c r="D24" s="84" t="s">
        <v>133</v>
      </c>
      <c r="E24" s="85" t="s">
        <v>180</v>
      </c>
      <c r="F24" s="84" t="s">
        <v>133</v>
      </c>
      <c r="G24" s="84" t="s">
        <v>157</v>
      </c>
      <c r="J24" s="1" t="s">
        <v>133</v>
      </c>
      <c r="K24" t="s">
        <v>134</v>
      </c>
      <c r="L24">
        <v>92.4</v>
      </c>
      <c r="M24"/>
      <c r="N24"/>
      <c r="O24"/>
      <c r="P24"/>
      <c r="Q24"/>
    </row>
    <row r="25" spans="1:17" x14ac:dyDescent="0.25">
      <c r="A25" s="84" t="s">
        <v>252</v>
      </c>
      <c r="B25" s="84" t="s">
        <v>181</v>
      </c>
      <c r="C25" s="84" t="s">
        <v>139</v>
      </c>
      <c r="D25" s="84" t="s">
        <v>181</v>
      </c>
      <c r="E25" s="84" t="s">
        <v>139</v>
      </c>
      <c r="F25" s="84" t="s">
        <v>181</v>
      </c>
      <c r="G25" s="84" t="s">
        <v>139</v>
      </c>
      <c r="J25" s="1" t="s">
        <v>139</v>
      </c>
      <c r="K25" t="s">
        <v>140</v>
      </c>
      <c r="L25">
        <v>85.1</v>
      </c>
      <c r="M25"/>
      <c r="N25"/>
      <c r="O25"/>
      <c r="P25"/>
      <c r="Q25"/>
    </row>
    <row r="26" spans="1:17" x14ac:dyDescent="0.25">
      <c r="A26" s="84" t="s">
        <v>270</v>
      </c>
      <c r="B26" s="84" t="s">
        <v>1993</v>
      </c>
      <c r="C26" s="84" t="s">
        <v>171</v>
      </c>
      <c r="D26" s="85" t="s">
        <v>247</v>
      </c>
      <c r="E26" s="84" t="s">
        <v>1993</v>
      </c>
      <c r="F26" s="84" t="s">
        <v>171</v>
      </c>
      <c r="G26" s="85" t="s">
        <v>247</v>
      </c>
      <c r="J26" s="1" t="s">
        <v>171</v>
      </c>
      <c r="K26" t="s">
        <v>175</v>
      </c>
      <c r="L26">
        <v>91.4</v>
      </c>
      <c r="M26"/>
      <c r="N26"/>
      <c r="O26"/>
      <c r="P26"/>
      <c r="Q26"/>
    </row>
    <row r="27" spans="1:17" x14ac:dyDescent="0.25">
      <c r="A27" s="84" t="s">
        <v>276</v>
      </c>
      <c r="B27" s="84" t="s">
        <v>1994</v>
      </c>
      <c r="C27" s="84" t="s">
        <v>1994</v>
      </c>
      <c r="D27" s="84" t="s">
        <v>1994</v>
      </c>
      <c r="E27" s="84" t="s">
        <v>1994</v>
      </c>
      <c r="F27" s="84" t="s">
        <v>1994</v>
      </c>
      <c r="G27" s="84" t="s">
        <v>1994</v>
      </c>
      <c r="J27" s="1" t="s">
        <v>1994</v>
      </c>
      <c r="K27" t="s">
        <v>1995</v>
      </c>
      <c r="L27">
        <v>91.5</v>
      </c>
      <c r="M27"/>
      <c r="N27"/>
      <c r="O27"/>
      <c r="P27"/>
      <c r="Q27"/>
    </row>
    <row r="28" spans="1:17" x14ac:dyDescent="0.25">
      <c r="A28" s="84" t="s">
        <v>299</v>
      </c>
      <c r="B28" s="84" t="s">
        <v>1992</v>
      </c>
      <c r="C28" s="84" t="s">
        <v>1991</v>
      </c>
      <c r="D28" s="84" t="s">
        <v>1992</v>
      </c>
      <c r="E28" s="84" t="s">
        <v>1991</v>
      </c>
      <c r="F28" s="84" t="s">
        <v>1992</v>
      </c>
      <c r="G28" s="84" t="s">
        <v>1991</v>
      </c>
      <c r="J28" s="1" t="s">
        <v>1991</v>
      </c>
      <c r="K28" t="s">
        <v>1996</v>
      </c>
      <c r="L28">
        <v>93.6</v>
      </c>
      <c r="M28"/>
      <c r="N28"/>
      <c r="O28"/>
      <c r="P28"/>
      <c r="Q28"/>
    </row>
    <row r="29" spans="1:17" x14ac:dyDescent="0.25">
      <c r="A29" s="84" t="s">
        <v>130</v>
      </c>
      <c r="B29" s="85" t="s">
        <v>1976</v>
      </c>
      <c r="C29" s="85" t="s">
        <v>131</v>
      </c>
      <c r="D29" s="85" t="s">
        <v>1976</v>
      </c>
      <c r="E29" s="85" t="s">
        <v>131</v>
      </c>
      <c r="F29" s="85" t="s">
        <v>1976</v>
      </c>
      <c r="G29" s="85" t="s">
        <v>131</v>
      </c>
      <c r="J29" s="1" t="s">
        <v>131</v>
      </c>
      <c r="K29" t="s">
        <v>136</v>
      </c>
      <c r="L29">
        <v>89.1</v>
      </c>
      <c r="M29"/>
      <c r="N29"/>
      <c r="O29"/>
      <c r="P29"/>
      <c r="Q29"/>
    </row>
    <row r="30" spans="1:17" x14ac:dyDescent="0.25">
      <c r="A30" s="84" t="s">
        <v>116</v>
      </c>
      <c r="B30" s="85" t="s">
        <v>144</v>
      </c>
      <c r="C30" s="85" t="s">
        <v>156</v>
      </c>
      <c r="D30" s="85" t="s">
        <v>144</v>
      </c>
      <c r="E30" s="85" t="s">
        <v>156</v>
      </c>
      <c r="F30" s="85" t="s">
        <v>117</v>
      </c>
      <c r="G30" s="85" t="s">
        <v>117</v>
      </c>
      <c r="J30" s="1" t="s">
        <v>117</v>
      </c>
      <c r="K30" t="s">
        <v>118</v>
      </c>
      <c r="L30">
        <v>88.5</v>
      </c>
      <c r="M30"/>
      <c r="N30"/>
      <c r="O30"/>
      <c r="P30"/>
      <c r="Q30"/>
    </row>
    <row r="31" spans="1:17" x14ac:dyDescent="0.25">
      <c r="A31" s="84" t="s">
        <v>126</v>
      </c>
      <c r="B31" s="85" t="s">
        <v>177</v>
      </c>
      <c r="C31" s="85" t="s">
        <v>127</v>
      </c>
      <c r="D31" s="85" t="s">
        <v>128</v>
      </c>
      <c r="E31" s="85" t="s">
        <v>177</v>
      </c>
      <c r="F31" s="85" t="s">
        <v>127</v>
      </c>
      <c r="G31" s="85" t="s">
        <v>128</v>
      </c>
      <c r="J31" s="1" t="s">
        <v>177</v>
      </c>
      <c r="K31" t="s">
        <v>183</v>
      </c>
      <c r="L31">
        <v>112.7</v>
      </c>
      <c r="M31"/>
      <c r="N31"/>
      <c r="O31"/>
      <c r="P31"/>
      <c r="Q31"/>
    </row>
    <row r="32" spans="1:17" x14ac:dyDescent="0.25">
      <c r="A32" s="84" t="s">
        <v>129</v>
      </c>
      <c r="B32" s="85" t="s">
        <v>169</v>
      </c>
      <c r="C32" s="85" t="s">
        <v>176</v>
      </c>
      <c r="D32" s="85" t="s">
        <v>162</v>
      </c>
      <c r="E32" s="85" t="s">
        <v>169</v>
      </c>
      <c r="F32" s="85" t="s">
        <v>176</v>
      </c>
      <c r="G32" s="85" t="s">
        <v>162</v>
      </c>
      <c r="J32" s="1" t="s">
        <v>162</v>
      </c>
      <c r="K32" t="s">
        <v>166</v>
      </c>
      <c r="L32">
        <v>86.8</v>
      </c>
      <c r="M32"/>
      <c r="N32"/>
      <c r="O32"/>
      <c r="P32"/>
      <c r="Q32"/>
    </row>
    <row r="33" spans="1:17" x14ac:dyDescent="0.25">
      <c r="A33" s="84" t="s">
        <v>168</v>
      </c>
      <c r="B33" s="85" t="s">
        <v>250</v>
      </c>
      <c r="C33" s="85" t="s">
        <v>145</v>
      </c>
      <c r="D33" s="85" t="s">
        <v>250</v>
      </c>
      <c r="E33" s="85" t="s">
        <v>145</v>
      </c>
      <c r="F33" s="85" t="s">
        <v>250</v>
      </c>
      <c r="G33" s="85" t="s">
        <v>145</v>
      </c>
      <c r="J33" s="1" t="s">
        <v>145</v>
      </c>
      <c r="K33" t="s">
        <v>146</v>
      </c>
      <c r="L33">
        <v>105.1</v>
      </c>
      <c r="M33"/>
      <c r="N33"/>
      <c r="O33"/>
      <c r="P33"/>
      <c r="Q33"/>
    </row>
    <row r="34" spans="1:17" x14ac:dyDescent="0.25">
      <c r="A34" s="84" t="s">
        <v>244</v>
      </c>
      <c r="B34" s="85" t="s">
        <v>249</v>
      </c>
      <c r="C34" s="85" t="s">
        <v>248</v>
      </c>
      <c r="D34" s="85" t="s">
        <v>249</v>
      </c>
      <c r="E34" s="85" t="s">
        <v>248</v>
      </c>
      <c r="F34" s="85" t="s">
        <v>249</v>
      </c>
      <c r="G34" s="85" t="s">
        <v>248</v>
      </c>
      <c r="J34" s="1" t="s">
        <v>248</v>
      </c>
      <c r="K34" t="s">
        <v>254</v>
      </c>
      <c r="L34">
        <v>80.099999999999994</v>
      </c>
      <c r="M34"/>
      <c r="N34"/>
      <c r="O34"/>
      <c r="P34"/>
      <c r="Q34"/>
    </row>
    <row r="35" spans="1:17" x14ac:dyDescent="0.25">
      <c r="A35" s="84" t="s">
        <v>273</v>
      </c>
      <c r="B35" s="85" t="s">
        <v>179</v>
      </c>
      <c r="C35" s="85" t="s">
        <v>1990</v>
      </c>
      <c r="D35" s="85" t="s">
        <v>178</v>
      </c>
      <c r="E35" s="85" t="s">
        <v>179</v>
      </c>
      <c r="F35" s="85" t="s">
        <v>1990</v>
      </c>
      <c r="G35" s="85" t="s">
        <v>178</v>
      </c>
      <c r="J35" s="1" t="s">
        <v>179</v>
      </c>
      <c r="K35" t="s">
        <v>185</v>
      </c>
      <c r="L35">
        <v>110.3</v>
      </c>
      <c r="M35"/>
      <c r="N35"/>
      <c r="O35"/>
      <c r="P35"/>
      <c r="Q35"/>
    </row>
    <row r="36" spans="1:17" x14ac:dyDescent="0.25">
      <c r="A36" s="85" t="s">
        <v>245</v>
      </c>
      <c r="B36" s="85" t="s">
        <v>1979</v>
      </c>
      <c r="C36" s="85" t="s">
        <v>246</v>
      </c>
      <c r="D36" s="85" t="s">
        <v>1979</v>
      </c>
      <c r="E36" s="85" t="s">
        <v>246</v>
      </c>
      <c r="F36" s="85" t="s">
        <v>1979</v>
      </c>
      <c r="G36" s="85" t="s">
        <v>246</v>
      </c>
      <c r="J36" s="1" t="s">
        <v>246</v>
      </c>
      <c r="K36" t="s">
        <v>253</v>
      </c>
      <c r="L36">
        <v>85</v>
      </c>
      <c r="M36"/>
      <c r="N36"/>
      <c r="O36"/>
      <c r="P36"/>
      <c r="Q36"/>
    </row>
    <row r="37" spans="1:17" x14ac:dyDescent="0.25">
      <c r="A37" s="84" t="s">
        <v>296</v>
      </c>
      <c r="B37" s="85" t="s">
        <v>1980</v>
      </c>
      <c r="C37" s="85" t="s">
        <v>1981</v>
      </c>
      <c r="D37" s="85" t="s">
        <v>1980</v>
      </c>
      <c r="E37" s="85" t="s">
        <v>1981</v>
      </c>
      <c r="F37" s="85" t="s">
        <v>1980</v>
      </c>
      <c r="G37" s="85" t="s">
        <v>1981</v>
      </c>
      <c r="J37" s="1" t="s">
        <v>1980</v>
      </c>
      <c r="K37" t="s">
        <v>1997</v>
      </c>
      <c r="L37">
        <v>81.599999999999994</v>
      </c>
      <c r="M37"/>
      <c r="N37"/>
      <c r="O37"/>
      <c r="P37"/>
      <c r="Q37"/>
    </row>
    <row r="38" spans="1:17" x14ac:dyDescent="0.25">
      <c r="A38" s="84" t="s">
        <v>302</v>
      </c>
      <c r="B38" s="85" t="s">
        <v>1982</v>
      </c>
      <c r="C38" s="85" t="s">
        <v>1984</v>
      </c>
      <c r="D38" s="85" t="s">
        <v>1983</v>
      </c>
      <c r="E38" s="85" t="s">
        <v>1984</v>
      </c>
      <c r="F38" s="85" t="s">
        <v>1983</v>
      </c>
      <c r="G38" s="85" t="s">
        <v>1982</v>
      </c>
      <c r="J38" s="1" t="s">
        <v>1982</v>
      </c>
      <c r="K38" t="s">
        <v>1998</v>
      </c>
      <c r="L38">
        <v>109</v>
      </c>
      <c r="M38"/>
      <c r="N38"/>
      <c r="O38"/>
      <c r="P38"/>
      <c r="Q38"/>
    </row>
    <row r="39" spans="1:17" x14ac:dyDescent="0.25">
      <c r="A39" s="84" t="s">
        <v>267</v>
      </c>
      <c r="B39" s="85" t="s">
        <v>1977</v>
      </c>
      <c r="C39" s="85" t="s">
        <v>1978</v>
      </c>
      <c r="D39" s="85" t="s">
        <v>1977</v>
      </c>
      <c r="E39" s="85" t="s">
        <v>1978</v>
      </c>
      <c r="F39" s="85" t="s">
        <v>1977</v>
      </c>
      <c r="G39" s="85" t="s">
        <v>1978</v>
      </c>
      <c r="J39" s="1" t="s">
        <v>1977</v>
      </c>
      <c r="K39" t="s">
        <v>1999</v>
      </c>
      <c r="L39">
        <v>78.900000000000006</v>
      </c>
      <c r="M39"/>
      <c r="N39"/>
      <c r="O39"/>
      <c r="P39"/>
      <c r="Q39"/>
    </row>
    <row r="40" spans="1:17" x14ac:dyDescent="0.25">
      <c r="A40" s="84" t="s">
        <v>283</v>
      </c>
      <c r="B40" s="85" t="s">
        <v>1985</v>
      </c>
      <c r="C40" s="85" t="s">
        <v>1986</v>
      </c>
      <c r="D40" s="85" t="s">
        <v>1987</v>
      </c>
      <c r="E40" s="85" t="s">
        <v>1985</v>
      </c>
      <c r="F40" s="85" t="s">
        <v>1986</v>
      </c>
      <c r="G40" s="85" t="s">
        <v>1987</v>
      </c>
      <c r="J40" s="1" t="s">
        <v>1985</v>
      </c>
      <c r="K40" t="s">
        <v>2000</v>
      </c>
      <c r="L40">
        <v>88.3</v>
      </c>
      <c r="M40"/>
      <c r="N40"/>
      <c r="O40"/>
      <c r="P40"/>
      <c r="Q40"/>
    </row>
    <row r="41" spans="1:17" x14ac:dyDescent="0.25">
      <c r="A41" s="84" t="s">
        <v>264</v>
      </c>
      <c r="B41" s="85" t="s">
        <v>1989</v>
      </c>
      <c r="C41" s="85" t="s">
        <v>1988</v>
      </c>
      <c r="D41" s="85" t="s">
        <v>1989</v>
      </c>
      <c r="E41" s="85" t="s">
        <v>1988</v>
      </c>
      <c r="F41" s="85" t="s">
        <v>1989</v>
      </c>
      <c r="G41" s="85" t="s">
        <v>1988</v>
      </c>
      <c r="J41" s="1" t="s">
        <v>1988</v>
      </c>
      <c r="K41" t="s">
        <v>2001</v>
      </c>
      <c r="L41">
        <v>81.900000000000006</v>
      </c>
      <c r="M41"/>
      <c r="N41"/>
      <c r="O41"/>
      <c r="P41"/>
      <c r="Q41"/>
    </row>
    <row r="42" spans="1:17" x14ac:dyDescent="0.25">
      <c r="A42" s="84"/>
      <c r="B42" s="102"/>
      <c r="C42" s="102"/>
      <c r="D42" s="102"/>
      <c r="E42" s="102"/>
      <c r="F42" s="102"/>
      <c r="G42" s="102"/>
      <c r="J42" s="1" t="s">
        <v>163</v>
      </c>
      <c r="K42" t="s">
        <v>165</v>
      </c>
      <c r="L42">
        <v>83.1</v>
      </c>
      <c r="M42"/>
      <c r="N42"/>
      <c r="O42"/>
      <c r="P42"/>
      <c r="Q42"/>
    </row>
    <row r="43" spans="1:17" x14ac:dyDescent="0.25">
      <c r="A43" s="84"/>
      <c r="B43" s="102"/>
      <c r="C43" s="102"/>
      <c r="D43" s="102"/>
      <c r="E43" s="102"/>
      <c r="F43" s="102"/>
      <c r="G43" s="102"/>
      <c r="J43" s="1" t="s">
        <v>157</v>
      </c>
      <c r="K43" t="s">
        <v>159</v>
      </c>
      <c r="L43">
        <v>76.400000000000006</v>
      </c>
      <c r="M43"/>
      <c r="N43"/>
      <c r="O43"/>
      <c r="P43"/>
      <c r="Q43"/>
    </row>
    <row r="44" spans="1:17" x14ac:dyDescent="0.25">
      <c r="A44" s="98" t="s">
        <v>1</v>
      </c>
      <c r="B44" s="67" t="s">
        <v>119</v>
      </c>
      <c r="C44" s="67" t="s">
        <v>120</v>
      </c>
      <c r="D44" s="67" t="s">
        <v>121</v>
      </c>
      <c r="E44" s="67" t="s">
        <v>122</v>
      </c>
      <c r="F44" s="67" t="s">
        <v>123</v>
      </c>
      <c r="G44" s="67" t="s">
        <v>124</v>
      </c>
      <c r="J44" s="1" t="s">
        <v>181</v>
      </c>
      <c r="K44" t="s">
        <v>187</v>
      </c>
      <c r="L44">
        <v>98.3</v>
      </c>
      <c r="M44"/>
      <c r="N44"/>
      <c r="O44"/>
      <c r="P44"/>
      <c r="Q44"/>
    </row>
    <row r="45" spans="1:17" x14ac:dyDescent="0.25">
      <c r="A45" s="84" t="s">
        <v>251</v>
      </c>
      <c r="B45" s="83" t="s">
        <v>173</v>
      </c>
      <c r="C45" s="83" t="s">
        <v>165</v>
      </c>
      <c r="D45" s="83" t="s">
        <v>167</v>
      </c>
      <c r="E45" s="83" t="s">
        <v>165</v>
      </c>
      <c r="F45" s="83" t="s">
        <v>167</v>
      </c>
      <c r="G45" s="83" t="s">
        <v>173</v>
      </c>
      <c r="J45" s="1" t="s">
        <v>1993</v>
      </c>
      <c r="K45" t="s">
        <v>2002</v>
      </c>
      <c r="L45">
        <v>80.599999999999994</v>
      </c>
      <c r="M45"/>
      <c r="N45"/>
      <c r="O45"/>
      <c r="P45"/>
      <c r="Q45"/>
    </row>
    <row r="46" spans="1:17" x14ac:dyDescent="0.25">
      <c r="A46" s="84" t="s">
        <v>243</v>
      </c>
      <c r="B46" s="83" t="s">
        <v>159</v>
      </c>
      <c r="C46" s="83" t="s">
        <v>186</v>
      </c>
      <c r="D46" s="83" t="s">
        <v>134</v>
      </c>
      <c r="E46" s="83" t="s">
        <v>186</v>
      </c>
      <c r="F46" s="83" t="s">
        <v>134</v>
      </c>
      <c r="G46" s="83" t="s">
        <v>159</v>
      </c>
      <c r="J46" s="1" t="s">
        <v>247</v>
      </c>
      <c r="K46" s="1" t="s">
        <v>2011</v>
      </c>
      <c r="L46" s="1">
        <v>101.3</v>
      </c>
      <c r="M46"/>
      <c r="N46"/>
      <c r="O46"/>
      <c r="P46"/>
      <c r="Q46"/>
    </row>
    <row r="47" spans="1:17" x14ac:dyDescent="0.25">
      <c r="A47" s="84" t="s">
        <v>252</v>
      </c>
      <c r="B47" s="83" t="s">
        <v>187</v>
      </c>
      <c r="C47" s="83" t="s">
        <v>140</v>
      </c>
      <c r="D47" s="83" t="s">
        <v>187</v>
      </c>
      <c r="E47" s="83" t="s">
        <v>140</v>
      </c>
      <c r="F47" s="83" t="s">
        <v>187</v>
      </c>
      <c r="G47" s="83" t="s">
        <v>140</v>
      </c>
      <c r="J47" s="1" t="s">
        <v>1992</v>
      </c>
      <c r="K47" t="s">
        <v>2003</v>
      </c>
      <c r="L47">
        <v>89</v>
      </c>
      <c r="M47"/>
      <c r="N47"/>
      <c r="O47"/>
      <c r="P47"/>
      <c r="Q47"/>
    </row>
    <row r="48" spans="1:17" x14ac:dyDescent="0.25">
      <c r="A48" s="84" t="s">
        <v>270</v>
      </c>
      <c r="B48" s="83" t="s">
        <v>2002</v>
      </c>
      <c r="C48" s="83" t="s">
        <v>175</v>
      </c>
      <c r="D48" s="83" t="s">
        <v>2011</v>
      </c>
      <c r="E48" s="83" t="s">
        <v>2002</v>
      </c>
      <c r="F48" s="83" t="s">
        <v>175</v>
      </c>
      <c r="G48" s="83" t="s">
        <v>2011</v>
      </c>
      <c r="J48" s="1" t="s">
        <v>1976</v>
      </c>
      <c r="K48" t="s">
        <v>2004</v>
      </c>
      <c r="L48">
        <v>85.7</v>
      </c>
      <c r="M48"/>
      <c r="N48"/>
      <c r="O48"/>
      <c r="P48"/>
      <c r="Q48"/>
    </row>
    <row r="49" spans="1:17" ht="30" x14ac:dyDescent="0.25">
      <c r="A49" s="84" t="s">
        <v>276</v>
      </c>
      <c r="B49" s="83" t="s">
        <v>1995</v>
      </c>
      <c r="C49" s="83" t="s">
        <v>1995</v>
      </c>
      <c r="D49" s="83" t="s">
        <v>1995</v>
      </c>
      <c r="E49" s="83" t="s">
        <v>1995</v>
      </c>
      <c r="F49" s="83" t="s">
        <v>1995</v>
      </c>
      <c r="G49" s="83" t="s">
        <v>1995</v>
      </c>
      <c r="J49" s="1" t="s">
        <v>156</v>
      </c>
      <c r="K49" t="s">
        <v>158</v>
      </c>
      <c r="L49">
        <v>76.8</v>
      </c>
      <c r="M49"/>
      <c r="N49"/>
      <c r="O49"/>
      <c r="P49"/>
      <c r="Q49"/>
    </row>
    <row r="50" spans="1:17" x14ac:dyDescent="0.25">
      <c r="A50" s="84" t="s">
        <v>299</v>
      </c>
      <c r="B50" s="83" t="s">
        <v>2003</v>
      </c>
      <c r="C50" s="83" t="s">
        <v>1996</v>
      </c>
      <c r="D50" s="83" t="s">
        <v>2003</v>
      </c>
      <c r="E50" s="83" t="s">
        <v>1996</v>
      </c>
      <c r="F50" s="83" t="s">
        <v>2003</v>
      </c>
      <c r="G50" s="83" t="s">
        <v>1996</v>
      </c>
      <c r="J50" s="1" t="s">
        <v>127</v>
      </c>
      <c r="K50" t="s">
        <v>135</v>
      </c>
      <c r="L50">
        <v>73.7</v>
      </c>
      <c r="M50"/>
      <c r="N50"/>
      <c r="O50"/>
      <c r="P50"/>
      <c r="Q50"/>
    </row>
    <row r="51" spans="1:17" x14ac:dyDescent="0.25">
      <c r="A51" s="84" t="s">
        <v>130</v>
      </c>
      <c r="B51" s="83" t="s">
        <v>2004</v>
      </c>
      <c r="C51" s="83" t="s">
        <v>136</v>
      </c>
      <c r="D51" s="83" t="s">
        <v>2004</v>
      </c>
      <c r="E51" s="83" t="s">
        <v>136</v>
      </c>
      <c r="F51" s="83" t="s">
        <v>2004</v>
      </c>
      <c r="G51" s="83" t="s">
        <v>136</v>
      </c>
      <c r="J51" s="1" t="s">
        <v>169</v>
      </c>
      <c r="K51" t="s">
        <v>174</v>
      </c>
      <c r="L51">
        <v>81.599999999999994</v>
      </c>
      <c r="M51"/>
      <c r="N51"/>
      <c r="O51"/>
      <c r="P51"/>
      <c r="Q51"/>
    </row>
    <row r="52" spans="1:17" x14ac:dyDescent="0.25">
      <c r="A52" s="84" t="s">
        <v>116</v>
      </c>
      <c r="B52" s="83" t="s">
        <v>147</v>
      </c>
      <c r="C52" s="83" t="s">
        <v>158</v>
      </c>
      <c r="D52" s="83" t="s">
        <v>147</v>
      </c>
      <c r="E52" s="83" t="s">
        <v>158</v>
      </c>
      <c r="F52" s="83" t="s">
        <v>118</v>
      </c>
      <c r="G52" s="83" t="s">
        <v>118</v>
      </c>
      <c r="J52" s="1" t="s">
        <v>250</v>
      </c>
      <c r="K52" s="1" t="s">
        <v>256</v>
      </c>
      <c r="L52" s="1">
        <v>75</v>
      </c>
      <c r="M52"/>
      <c r="N52"/>
      <c r="O52"/>
      <c r="P52"/>
      <c r="Q52"/>
    </row>
    <row r="53" spans="1:17" x14ac:dyDescent="0.25">
      <c r="A53" s="84" t="s">
        <v>126</v>
      </c>
      <c r="B53" s="83" t="s">
        <v>183</v>
      </c>
      <c r="C53" s="83" t="s">
        <v>135</v>
      </c>
      <c r="D53" s="83" t="s">
        <v>137</v>
      </c>
      <c r="E53" s="83" t="s">
        <v>183</v>
      </c>
      <c r="F53" s="83" t="s">
        <v>135</v>
      </c>
      <c r="G53" s="83" t="s">
        <v>137</v>
      </c>
      <c r="J53" s="1" t="s">
        <v>249</v>
      </c>
      <c r="K53" s="1" t="s">
        <v>255</v>
      </c>
      <c r="L53" s="1">
        <v>93.3</v>
      </c>
      <c r="M53"/>
      <c r="N53"/>
      <c r="O53"/>
      <c r="P53"/>
      <c r="Q53"/>
    </row>
    <row r="54" spans="1:17" x14ac:dyDescent="0.25">
      <c r="A54" s="84" t="s">
        <v>129</v>
      </c>
      <c r="B54" s="83" t="s">
        <v>174</v>
      </c>
      <c r="C54" s="83" t="s">
        <v>182</v>
      </c>
      <c r="D54" s="83" t="s">
        <v>166</v>
      </c>
      <c r="E54" s="83" t="s">
        <v>174</v>
      </c>
      <c r="F54" s="83" t="s">
        <v>182</v>
      </c>
      <c r="G54" s="83" t="s">
        <v>166</v>
      </c>
      <c r="J54" s="1" t="s">
        <v>178</v>
      </c>
      <c r="K54" t="s">
        <v>184</v>
      </c>
      <c r="L54">
        <v>66.2</v>
      </c>
      <c r="M54"/>
      <c r="N54"/>
      <c r="O54"/>
      <c r="P54"/>
      <c r="Q54"/>
    </row>
    <row r="55" spans="1:17" x14ac:dyDescent="0.25">
      <c r="A55" s="84" t="s">
        <v>168</v>
      </c>
      <c r="B55" s="83" t="s">
        <v>256</v>
      </c>
      <c r="C55" s="83" t="s">
        <v>146</v>
      </c>
      <c r="D55" s="83" t="s">
        <v>256</v>
      </c>
      <c r="E55" s="83" t="s">
        <v>146</v>
      </c>
      <c r="F55" s="83" t="s">
        <v>256</v>
      </c>
      <c r="G55" s="83" t="s">
        <v>146</v>
      </c>
      <c r="J55" s="1" t="s">
        <v>1979</v>
      </c>
      <c r="K55" s="1" t="s">
        <v>2005</v>
      </c>
      <c r="L55" s="1">
        <v>89.1</v>
      </c>
      <c r="M55"/>
      <c r="N55"/>
      <c r="O55"/>
      <c r="P55"/>
      <c r="Q55"/>
    </row>
    <row r="56" spans="1:17" x14ac:dyDescent="0.25">
      <c r="A56" s="84" t="s">
        <v>244</v>
      </c>
      <c r="B56" s="83" t="s">
        <v>255</v>
      </c>
      <c r="C56" s="83" t="s">
        <v>254</v>
      </c>
      <c r="D56" s="83" t="s">
        <v>255</v>
      </c>
      <c r="E56" s="83" t="s">
        <v>254</v>
      </c>
      <c r="F56" s="83" t="s">
        <v>255</v>
      </c>
      <c r="G56" s="83" t="s">
        <v>254</v>
      </c>
      <c r="J56" s="1" t="s">
        <v>1981</v>
      </c>
      <c r="K56" s="1" t="s">
        <v>2006</v>
      </c>
      <c r="L56" s="1">
        <v>88.8</v>
      </c>
      <c r="M56"/>
      <c r="N56"/>
      <c r="O56"/>
      <c r="P56"/>
      <c r="Q56"/>
    </row>
    <row r="57" spans="1:17" x14ac:dyDescent="0.25">
      <c r="A57" s="84" t="s">
        <v>273</v>
      </c>
      <c r="B57" s="83" t="s">
        <v>185</v>
      </c>
      <c r="C57" s="83" t="s">
        <v>2012</v>
      </c>
      <c r="D57" s="83" t="s">
        <v>184</v>
      </c>
      <c r="E57" s="83" t="s">
        <v>185</v>
      </c>
      <c r="F57" s="83" t="s">
        <v>2012</v>
      </c>
      <c r="G57" s="83" t="s">
        <v>184</v>
      </c>
      <c r="J57" s="1" t="s">
        <v>1983</v>
      </c>
      <c r="K57" s="1" t="s">
        <v>2007</v>
      </c>
      <c r="L57" s="1">
        <v>97</v>
      </c>
      <c r="M57"/>
      <c r="N57"/>
      <c r="O57"/>
      <c r="P57"/>
      <c r="Q57"/>
    </row>
    <row r="58" spans="1:17" x14ac:dyDescent="0.25">
      <c r="A58" s="85" t="s">
        <v>245</v>
      </c>
      <c r="B58" s="83" t="s">
        <v>2005</v>
      </c>
      <c r="C58" s="83" t="s">
        <v>253</v>
      </c>
      <c r="D58" s="83" t="s">
        <v>2005</v>
      </c>
      <c r="E58" s="83" t="s">
        <v>253</v>
      </c>
      <c r="F58" s="83" t="s">
        <v>2005</v>
      </c>
      <c r="G58" s="83" t="s">
        <v>253</v>
      </c>
      <c r="J58" s="1" t="s">
        <v>1978</v>
      </c>
      <c r="K58" s="1" t="s">
        <v>2008</v>
      </c>
      <c r="L58" s="1">
        <v>92.9</v>
      </c>
      <c r="M58"/>
      <c r="N58"/>
      <c r="O58"/>
      <c r="P58"/>
      <c r="Q58"/>
    </row>
    <row r="59" spans="1:17" x14ac:dyDescent="0.25">
      <c r="A59" s="84" t="s">
        <v>296</v>
      </c>
      <c r="B59" s="83" t="s">
        <v>1997</v>
      </c>
      <c r="C59" s="83" t="s">
        <v>2006</v>
      </c>
      <c r="D59" s="83" t="s">
        <v>1997</v>
      </c>
      <c r="E59" s="83" t="s">
        <v>2006</v>
      </c>
      <c r="F59" s="83" t="s">
        <v>1997</v>
      </c>
      <c r="G59" s="83" t="s">
        <v>2006</v>
      </c>
      <c r="J59" s="1" t="s">
        <v>1986</v>
      </c>
      <c r="K59" s="1" t="s">
        <v>2009</v>
      </c>
      <c r="L59" s="1">
        <v>85.9</v>
      </c>
      <c r="M59"/>
      <c r="N59"/>
      <c r="O59"/>
      <c r="P59"/>
      <c r="Q59"/>
    </row>
    <row r="60" spans="1:17" x14ac:dyDescent="0.25">
      <c r="A60" s="84" t="s">
        <v>302</v>
      </c>
      <c r="B60" s="83" t="s">
        <v>1998</v>
      </c>
      <c r="C60" s="83" t="s">
        <v>2013</v>
      </c>
      <c r="D60" s="83" t="s">
        <v>2007</v>
      </c>
      <c r="E60" s="83" t="s">
        <v>2013</v>
      </c>
      <c r="F60" s="83" t="s">
        <v>2007</v>
      </c>
      <c r="G60" s="83" t="s">
        <v>1998</v>
      </c>
      <c r="J60" s="1" t="s">
        <v>1989</v>
      </c>
      <c r="K60" s="1" t="s">
        <v>2010</v>
      </c>
      <c r="L60" s="1">
        <v>92.4</v>
      </c>
      <c r="M60"/>
      <c r="N60"/>
      <c r="O60"/>
      <c r="P60"/>
      <c r="Q60"/>
    </row>
    <row r="61" spans="1:17" x14ac:dyDescent="0.25">
      <c r="A61" s="84" t="s">
        <v>267</v>
      </c>
      <c r="B61" s="83" t="s">
        <v>1999</v>
      </c>
      <c r="C61" s="83" t="s">
        <v>2008</v>
      </c>
      <c r="D61" s="83" t="s">
        <v>1999</v>
      </c>
      <c r="E61" s="83" t="s">
        <v>2008</v>
      </c>
      <c r="F61" s="83" t="s">
        <v>1999</v>
      </c>
      <c r="G61" s="83" t="s">
        <v>2008</v>
      </c>
      <c r="J61" s="1" t="s">
        <v>172</v>
      </c>
      <c r="K61" s="1" t="s">
        <v>173</v>
      </c>
      <c r="L61" s="1">
        <v>100.8</v>
      </c>
      <c r="M61"/>
      <c r="N61"/>
      <c r="O61"/>
      <c r="P61"/>
      <c r="Q61"/>
    </row>
    <row r="62" spans="1:17" x14ac:dyDescent="0.25">
      <c r="A62" s="84" t="s">
        <v>283</v>
      </c>
      <c r="B62" s="83" t="s">
        <v>2000</v>
      </c>
      <c r="C62" s="83" t="s">
        <v>2009</v>
      </c>
      <c r="D62" s="83" t="s">
        <v>2014</v>
      </c>
      <c r="E62" s="83" t="s">
        <v>2000</v>
      </c>
      <c r="F62" s="83" t="s">
        <v>2009</v>
      </c>
      <c r="G62" s="83" t="s">
        <v>2014</v>
      </c>
      <c r="J62" s="1" t="s">
        <v>180</v>
      </c>
      <c r="K62" s="1" t="s">
        <v>186</v>
      </c>
      <c r="L62" s="1">
        <v>104.7</v>
      </c>
      <c r="M62"/>
      <c r="N62"/>
      <c r="O62"/>
      <c r="P62"/>
      <c r="Q62"/>
    </row>
    <row r="63" spans="1:17" x14ac:dyDescent="0.25">
      <c r="A63" s="84" t="s">
        <v>264</v>
      </c>
      <c r="B63" s="83" t="s">
        <v>2010</v>
      </c>
      <c r="C63" s="83" t="s">
        <v>2001</v>
      </c>
      <c r="D63" s="83" t="s">
        <v>2010</v>
      </c>
      <c r="E63" s="83" t="s">
        <v>2001</v>
      </c>
      <c r="F63" s="83" t="s">
        <v>2010</v>
      </c>
      <c r="G63" s="83" t="s">
        <v>2001</v>
      </c>
      <c r="J63" s="1" t="s">
        <v>144</v>
      </c>
      <c r="K63" s="1" t="s">
        <v>147</v>
      </c>
      <c r="L63" s="1">
        <v>93.8</v>
      </c>
      <c r="M63"/>
      <c r="N63"/>
      <c r="O63"/>
      <c r="P63"/>
      <c r="Q63"/>
    </row>
    <row r="64" spans="1:17" x14ac:dyDescent="0.25">
      <c r="A64" s="69"/>
      <c r="B64" s="70"/>
      <c r="C64" s="70"/>
      <c r="D64" s="70"/>
      <c r="E64" s="70"/>
      <c r="F64" s="70"/>
      <c r="G64" s="70"/>
      <c r="J64" s="1" t="s">
        <v>128</v>
      </c>
      <c r="K64" s="1" t="s">
        <v>137</v>
      </c>
      <c r="L64" s="1">
        <v>92.1</v>
      </c>
      <c r="M64"/>
      <c r="N64"/>
      <c r="O64"/>
      <c r="P64"/>
      <c r="Q64"/>
    </row>
    <row r="65" spans="1:17" x14ac:dyDescent="0.25">
      <c r="A65" s="69"/>
      <c r="B65" s="70"/>
      <c r="C65" s="70"/>
      <c r="D65" s="70"/>
      <c r="E65" s="70"/>
      <c r="F65" s="70"/>
      <c r="G65" s="70"/>
      <c r="J65" s="1" t="s">
        <v>176</v>
      </c>
      <c r="K65" s="1" t="s">
        <v>182</v>
      </c>
      <c r="L65" s="1">
        <v>93.9</v>
      </c>
      <c r="M65"/>
      <c r="N65"/>
      <c r="O65"/>
      <c r="P65"/>
      <c r="Q65"/>
    </row>
    <row r="66" spans="1:17" x14ac:dyDescent="0.25">
      <c r="J66" s="1" t="s">
        <v>1990</v>
      </c>
      <c r="K66" s="1" t="s">
        <v>2012</v>
      </c>
      <c r="L66" s="1">
        <v>85.2</v>
      </c>
      <c r="M66"/>
      <c r="N66"/>
      <c r="O66"/>
      <c r="P66"/>
      <c r="Q66"/>
    </row>
    <row r="67" spans="1:17" x14ac:dyDescent="0.25">
      <c r="A67" s="98" t="s">
        <v>1</v>
      </c>
      <c r="B67" s="67" t="s">
        <v>119</v>
      </c>
      <c r="C67" s="67" t="s">
        <v>120</v>
      </c>
      <c r="D67" s="67" t="s">
        <v>121</v>
      </c>
      <c r="E67" s="67" t="s">
        <v>122</v>
      </c>
      <c r="F67" s="67" t="s">
        <v>123</v>
      </c>
      <c r="G67" s="67" t="s">
        <v>124</v>
      </c>
      <c r="J67" s="1" t="s">
        <v>1984</v>
      </c>
      <c r="K67" s="1" t="s">
        <v>2013</v>
      </c>
      <c r="L67" s="1">
        <v>66.8</v>
      </c>
      <c r="M67"/>
      <c r="N67"/>
      <c r="O67"/>
      <c r="P67"/>
      <c r="Q67"/>
    </row>
    <row r="68" spans="1:17" x14ac:dyDescent="0.25">
      <c r="A68" s="84" t="s">
        <v>251</v>
      </c>
      <c r="B68" s="83">
        <f>+VLOOKUP(B23,$J$23:$L$68,3,0)</f>
        <v>100.8</v>
      </c>
      <c r="C68" s="83">
        <f t="shared" ref="C68:G68" si="30">+VLOOKUP(C23,$J$23:$L$68,3,0)</f>
        <v>83.1</v>
      </c>
      <c r="D68" s="83">
        <f t="shared" si="30"/>
        <v>88.1</v>
      </c>
      <c r="E68" s="83">
        <f t="shared" si="30"/>
        <v>83.1</v>
      </c>
      <c r="F68" s="83">
        <f t="shared" si="30"/>
        <v>88.1</v>
      </c>
      <c r="G68" s="83">
        <f t="shared" si="30"/>
        <v>100.8</v>
      </c>
      <c r="J68" s="1" t="s">
        <v>1987</v>
      </c>
      <c r="K68" s="1" t="s">
        <v>2014</v>
      </c>
      <c r="L68" s="1">
        <v>104.2</v>
      </c>
    </row>
    <row r="69" spans="1:17" x14ac:dyDescent="0.25">
      <c r="A69" s="84" t="s">
        <v>243</v>
      </c>
      <c r="B69" s="83">
        <f t="shared" ref="B69:G86" si="31">+VLOOKUP(B24,$J$23:$L$68,3,0)</f>
        <v>76.400000000000006</v>
      </c>
      <c r="C69" s="83">
        <f t="shared" si="31"/>
        <v>104.7</v>
      </c>
      <c r="D69" s="83">
        <f t="shared" si="31"/>
        <v>92.4</v>
      </c>
      <c r="E69" s="83">
        <f t="shared" si="31"/>
        <v>104.7</v>
      </c>
      <c r="F69" s="83">
        <f t="shared" si="31"/>
        <v>92.4</v>
      </c>
      <c r="G69" s="83">
        <f t="shared" si="31"/>
        <v>76.400000000000006</v>
      </c>
    </row>
    <row r="70" spans="1:17" x14ac:dyDescent="0.25">
      <c r="A70" s="84" t="s">
        <v>252</v>
      </c>
      <c r="B70" s="83">
        <f t="shared" si="31"/>
        <v>98.3</v>
      </c>
      <c r="C70" s="83">
        <f t="shared" si="31"/>
        <v>85.1</v>
      </c>
      <c r="D70" s="83">
        <f t="shared" si="31"/>
        <v>98.3</v>
      </c>
      <c r="E70" s="83">
        <f t="shared" si="31"/>
        <v>85.1</v>
      </c>
      <c r="F70" s="83">
        <f t="shared" si="31"/>
        <v>98.3</v>
      </c>
      <c r="G70" s="83">
        <f t="shared" si="31"/>
        <v>85.1</v>
      </c>
    </row>
    <row r="71" spans="1:17" x14ac:dyDescent="0.25">
      <c r="A71" s="84" t="s">
        <v>270</v>
      </c>
      <c r="B71" s="83">
        <f t="shared" si="31"/>
        <v>80.599999999999994</v>
      </c>
      <c r="C71" s="83">
        <f t="shared" si="31"/>
        <v>91.4</v>
      </c>
      <c r="D71" s="83">
        <f t="shared" si="31"/>
        <v>101.3</v>
      </c>
      <c r="E71" s="83">
        <f t="shared" si="31"/>
        <v>80.599999999999994</v>
      </c>
      <c r="F71" s="83">
        <f t="shared" si="31"/>
        <v>91.4</v>
      </c>
      <c r="G71" s="83">
        <f t="shared" si="31"/>
        <v>101.3</v>
      </c>
    </row>
    <row r="72" spans="1:17" x14ac:dyDescent="0.25">
      <c r="A72" s="84" t="s">
        <v>276</v>
      </c>
      <c r="B72" s="83">
        <f t="shared" si="31"/>
        <v>91.5</v>
      </c>
      <c r="C72" s="83">
        <f t="shared" si="31"/>
        <v>91.5</v>
      </c>
      <c r="D72" s="83">
        <f t="shared" si="31"/>
        <v>91.5</v>
      </c>
      <c r="E72" s="83">
        <f t="shared" si="31"/>
        <v>91.5</v>
      </c>
      <c r="F72" s="83">
        <f t="shared" si="31"/>
        <v>91.5</v>
      </c>
      <c r="G72" s="83">
        <f t="shared" si="31"/>
        <v>91.5</v>
      </c>
    </row>
    <row r="73" spans="1:17" x14ac:dyDescent="0.25">
      <c r="A73" s="84" t="s">
        <v>299</v>
      </c>
      <c r="B73" s="83">
        <f t="shared" si="31"/>
        <v>89</v>
      </c>
      <c r="C73" s="83">
        <f t="shared" si="31"/>
        <v>93.6</v>
      </c>
      <c r="D73" s="83">
        <f t="shared" si="31"/>
        <v>89</v>
      </c>
      <c r="E73" s="83">
        <f t="shared" si="31"/>
        <v>93.6</v>
      </c>
      <c r="F73" s="83">
        <f t="shared" si="31"/>
        <v>89</v>
      </c>
      <c r="G73" s="83">
        <f t="shared" si="31"/>
        <v>93.6</v>
      </c>
    </row>
    <row r="74" spans="1:17" x14ac:dyDescent="0.25">
      <c r="A74" s="84" t="s">
        <v>130</v>
      </c>
      <c r="B74" s="83">
        <f t="shared" si="31"/>
        <v>85.7</v>
      </c>
      <c r="C74" s="83">
        <f t="shared" si="31"/>
        <v>89.1</v>
      </c>
      <c r="D74" s="83">
        <f t="shared" si="31"/>
        <v>85.7</v>
      </c>
      <c r="E74" s="83">
        <f t="shared" si="31"/>
        <v>89.1</v>
      </c>
      <c r="F74" s="83">
        <f t="shared" si="31"/>
        <v>85.7</v>
      </c>
      <c r="G74" s="83">
        <f t="shared" si="31"/>
        <v>89.1</v>
      </c>
    </row>
    <row r="75" spans="1:17" x14ac:dyDescent="0.25">
      <c r="A75" s="84" t="s">
        <v>116</v>
      </c>
      <c r="B75" s="83">
        <f t="shared" si="31"/>
        <v>93.8</v>
      </c>
      <c r="C75" s="83">
        <f t="shared" si="31"/>
        <v>76.8</v>
      </c>
      <c r="D75" s="83">
        <f t="shared" si="31"/>
        <v>93.8</v>
      </c>
      <c r="E75" s="83">
        <f t="shared" si="31"/>
        <v>76.8</v>
      </c>
      <c r="F75" s="83">
        <f t="shared" si="31"/>
        <v>88.5</v>
      </c>
      <c r="G75" s="83">
        <f t="shared" si="31"/>
        <v>88.5</v>
      </c>
    </row>
    <row r="76" spans="1:17" x14ac:dyDescent="0.25">
      <c r="A76" s="84" t="s">
        <v>126</v>
      </c>
      <c r="B76" s="83">
        <f t="shared" si="31"/>
        <v>112.7</v>
      </c>
      <c r="C76" s="83">
        <f t="shared" si="31"/>
        <v>73.7</v>
      </c>
      <c r="D76" s="83">
        <f t="shared" si="31"/>
        <v>92.1</v>
      </c>
      <c r="E76" s="83">
        <f t="shared" si="31"/>
        <v>112.7</v>
      </c>
      <c r="F76" s="83">
        <f t="shared" si="31"/>
        <v>73.7</v>
      </c>
      <c r="G76" s="83">
        <f t="shared" si="31"/>
        <v>92.1</v>
      </c>
    </row>
    <row r="77" spans="1:17" x14ac:dyDescent="0.25">
      <c r="A77" s="84" t="s">
        <v>129</v>
      </c>
      <c r="B77" s="83">
        <f t="shared" si="31"/>
        <v>81.599999999999994</v>
      </c>
      <c r="C77" s="83">
        <f t="shared" si="31"/>
        <v>93.9</v>
      </c>
      <c r="D77" s="83">
        <f t="shared" si="31"/>
        <v>86.8</v>
      </c>
      <c r="E77" s="83">
        <f t="shared" si="31"/>
        <v>81.599999999999994</v>
      </c>
      <c r="F77" s="83">
        <f t="shared" si="31"/>
        <v>93.9</v>
      </c>
      <c r="G77" s="83">
        <f t="shared" si="31"/>
        <v>86.8</v>
      </c>
    </row>
    <row r="78" spans="1:17" x14ac:dyDescent="0.25">
      <c r="A78" s="84" t="s">
        <v>168</v>
      </c>
      <c r="B78" s="83">
        <f t="shared" si="31"/>
        <v>75</v>
      </c>
      <c r="C78" s="83">
        <f t="shared" si="31"/>
        <v>105.1</v>
      </c>
      <c r="D78" s="83">
        <f t="shared" si="31"/>
        <v>75</v>
      </c>
      <c r="E78" s="83">
        <f t="shared" si="31"/>
        <v>105.1</v>
      </c>
      <c r="F78" s="83">
        <f t="shared" si="31"/>
        <v>75</v>
      </c>
      <c r="G78" s="83">
        <f t="shared" si="31"/>
        <v>105.1</v>
      </c>
    </row>
    <row r="79" spans="1:17" x14ac:dyDescent="0.25">
      <c r="A79" s="84" t="s">
        <v>244</v>
      </c>
      <c r="B79" s="83">
        <f t="shared" si="31"/>
        <v>93.3</v>
      </c>
      <c r="C79" s="83">
        <f t="shared" si="31"/>
        <v>80.099999999999994</v>
      </c>
      <c r="D79" s="83">
        <f t="shared" si="31"/>
        <v>93.3</v>
      </c>
      <c r="E79" s="83">
        <f t="shared" si="31"/>
        <v>80.099999999999994</v>
      </c>
      <c r="F79" s="83">
        <f t="shared" si="31"/>
        <v>93.3</v>
      </c>
      <c r="G79" s="83">
        <f t="shared" si="31"/>
        <v>80.099999999999994</v>
      </c>
    </row>
    <row r="80" spans="1:17" x14ac:dyDescent="0.25">
      <c r="A80" s="84" t="s">
        <v>273</v>
      </c>
      <c r="B80" s="83">
        <f t="shared" si="31"/>
        <v>110.3</v>
      </c>
      <c r="C80" s="83">
        <f t="shared" si="31"/>
        <v>85.2</v>
      </c>
      <c r="D80" s="83">
        <f t="shared" si="31"/>
        <v>66.2</v>
      </c>
      <c r="E80" s="83">
        <f t="shared" si="31"/>
        <v>110.3</v>
      </c>
      <c r="F80" s="83">
        <f t="shared" si="31"/>
        <v>85.2</v>
      </c>
      <c r="G80" s="83">
        <f t="shared" si="31"/>
        <v>66.2</v>
      </c>
    </row>
    <row r="81" spans="1:7" x14ac:dyDescent="0.25">
      <c r="A81" s="85" t="s">
        <v>245</v>
      </c>
      <c r="B81" s="83">
        <f t="shared" si="31"/>
        <v>89.1</v>
      </c>
      <c r="C81" s="83">
        <f t="shared" si="31"/>
        <v>85</v>
      </c>
      <c r="D81" s="83">
        <f t="shared" si="31"/>
        <v>89.1</v>
      </c>
      <c r="E81" s="83">
        <f t="shared" si="31"/>
        <v>85</v>
      </c>
      <c r="F81" s="83">
        <f t="shared" si="31"/>
        <v>89.1</v>
      </c>
      <c r="G81" s="83">
        <f t="shared" si="31"/>
        <v>85</v>
      </c>
    </row>
    <row r="82" spans="1:7" x14ac:dyDescent="0.25">
      <c r="A82" s="84" t="s">
        <v>296</v>
      </c>
      <c r="B82" s="83">
        <f t="shared" si="31"/>
        <v>81.599999999999994</v>
      </c>
      <c r="C82" s="83">
        <f t="shared" si="31"/>
        <v>88.8</v>
      </c>
      <c r="D82" s="83">
        <f t="shared" si="31"/>
        <v>81.599999999999994</v>
      </c>
      <c r="E82" s="83">
        <f t="shared" si="31"/>
        <v>88.8</v>
      </c>
      <c r="F82" s="83">
        <f t="shared" si="31"/>
        <v>81.599999999999994</v>
      </c>
      <c r="G82" s="83">
        <f t="shared" si="31"/>
        <v>88.8</v>
      </c>
    </row>
    <row r="83" spans="1:7" x14ac:dyDescent="0.25">
      <c r="A83" s="84" t="s">
        <v>302</v>
      </c>
      <c r="B83" s="83">
        <f t="shared" si="31"/>
        <v>109</v>
      </c>
      <c r="C83" s="83">
        <f t="shared" si="31"/>
        <v>66.8</v>
      </c>
      <c r="D83" s="83">
        <f t="shared" si="31"/>
        <v>97</v>
      </c>
      <c r="E83" s="83">
        <f t="shared" si="31"/>
        <v>66.8</v>
      </c>
      <c r="F83" s="83">
        <f t="shared" si="31"/>
        <v>97</v>
      </c>
      <c r="G83" s="83">
        <f t="shared" si="31"/>
        <v>109</v>
      </c>
    </row>
    <row r="84" spans="1:7" x14ac:dyDescent="0.25">
      <c r="A84" s="84" t="s">
        <v>267</v>
      </c>
      <c r="B84" s="83">
        <f t="shared" si="31"/>
        <v>78.900000000000006</v>
      </c>
      <c r="C84" s="83">
        <f t="shared" si="31"/>
        <v>92.9</v>
      </c>
      <c r="D84" s="83">
        <f t="shared" si="31"/>
        <v>78.900000000000006</v>
      </c>
      <c r="E84" s="83">
        <f t="shared" si="31"/>
        <v>92.9</v>
      </c>
      <c r="F84" s="83">
        <f t="shared" si="31"/>
        <v>78.900000000000006</v>
      </c>
      <c r="G84" s="83">
        <f t="shared" si="31"/>
        <v>92.9</v>
      </c>
    </row>
    <row r="85" spans="1:7" x14ac:dyDescent="0.25">
      <c r="A85" s="84" t="s">
        <v>283</v>
      </c>
      <c r="B85" s="83">
        <f t="shared" si="31"/>
        <v>88.3</v>
      </c>
      <c r="C85" s="83">
        <f t="shared" si="31"/>
        <v>85.9</v>
      </c>
      <c r="D85" s="83">
        <f t="shared" si="31"/>
        <v>104.2</v>
      </c>
      <c r="E85" s="83">
        <f t="shared" si="31"/>
        <v>88.3</v>
      </c>
      <c r="F85" s="83">
        <f t="shared" si="31"/>
        <v>85.9</v>
      </c>
      <c r="G85" s="83">
        <f t="shared" si="31"/>
        <v>104.2</v>
      </c>
    </row>
    <row r="86" spans="1:7" x14ac:dyDescent="0.25">
      <c r="A86" s="84" t="s">
        <v>264</v>
      </c>
      <c r="B86" s="83">
        <f t="shared" si="31"/>
        <v>92.4</v>
      </c>
      <c r="C86" s="83">
        <f t="shared" si="31"/>
        <v>81.900000000000006</v>
      </c>
      <c r="D86" s="83">
        <f t="shared" si="31"/>
        <v>92.4</v>
      </c>
      <c r="E86" s="83">
        <f t="shared" si="31"/>
        <v>81.900000000000006</v>
      </c>
      <c r="F86" s="83">
        <f t="shared" si="31"/>
        <v>92.4</v>
      </c>
      <c r="G86" s="83">
        <f t="shared" si="31"/>
        <v>81.900000000000006</v>
      </c>
    </row>
    <row r="87" spans="1:7" x14ac:dyDescent="0.25">
      <c r="A87" s="42"/>
      <c r="B87" s="68"/>
      <c r="C87" s="68"/>
      <c r="D87" s="68"/>
      <c r="E87" s="68"/>
      <c r="F87" s="68"/>
      <c r="G87" s="68"/>
    </row>
    <row r="88" spans="1:7" x14ac:dyDescent="0.25">
      <c r="A88" s="98" t="s">
        <v>1</v>
      </c>
      <c r="B88" s="67" t="s">
        <v>119</v>
      </c>
      <c r="C88" s="67" t="s">
        <v>120</v>
      </c>
      <c r="D88" s="67" t="s">
        <v>121</v>
      </c>
      <c r="E88" s="67" t="s">
        <v>122</v>
      </c>
      <c r="F88" s="67" t="s">
        <v>123</v>
      </c>
      <c r="G88" s="67" t="s">
        <v>124</v>
      </c>
    </row>
    <row r="89" spans="1:7" x14ac:dyDescent="0.25">
      <c r="A89" s="84" t="s">
        <v>251</v>
      </c>
      <c r="B89" s="103" t="s">
        <v>2015</v>
      </c>
      <c r="C89" s="103">
        <v>10</v>
      </c>
      <c r="D89" s="103">
        <v>13</v>
      </c>
      <c r="E89" s="103">
        <v>14</v>
      </c>
      <c r="F89" s="103">
        <v>8</v>
      </c>
      <c r="G89" s="103">
        <v>19</v>
      </c>
    </row>
    <row r="90" spans="1:7" x14ac:dyDescent="0.25">
      <c r="A90" s="84" t="s">
        <v>243</v>
      </c>
      <c r="B90" s="103">
        <v>8</v>
      </c>
      <c r="C90" s="103">
        <v>13</v>
      </c>
      <c r="D90" s="103">
        <v>17</v>
      </c>
      <c r="E90" s="103">
        <v>13</v>
      </c>
      <c r="F90" s="103">
        <v>12</v>
      </c>
      <c r="G90" s="103">
        <v>13</v>
      </c>
    </row>
    <row r="91" spans="1:7" x14ac:dyDescent="0.25">
      <c r="A91" s="84" t="s">
        <v>252</v>
      </c>
      <c r="B91" s="103">
        <v>12</v>
      </c>
      <c r="C91" s="103">
        <v>15</v>
      </c>
      <c r="D91" s="103">
        <v>11</v>
      </c>
      <c r="E91" s="103">
        <v>6</v>
      </c>
      <c r="F91" s="103">
        <v>13</v>
      </c>
      <c r="G91" s="103">
        <v>18</v>
      </c>
    </row>
    <row r="92" spans="1:7" x14ac:dyDescent="0.25">
      <c r="A92" s="84" t="s">
        <v>270</v>
      </c>
      <c r="B92" s="103">
        <v>16</v>
      </c>
      <c r="C92" s="103">
        <v>19</v>
      </c>
      <c r="D92" s="103">
        <v>7</v>
      </c>
      <c r="E92" s="103">
        <v>8</v>
      </c>
      <c r="F92" s="103">
        <v>2</v>
      </c>
      <c r="G92" s="103">
        <v>3</v>
      </c>
    </row>
    <row r="93" spans="1:7" x14ac:dyDescent="0.25">
      <c r="A93" s="84" t="s">
        <v>276</v>
      </c>
      <c r="B93" s="103">
        <v>19</v>
      </c>
      <c r="C93" s="103">
        <v>4</v>
      </c>
      <c r="D93" s="103">
        <v>10</v>
      </c>
      <c r="E93" s="103">
        <v>20</v>
      </c>
      <c r="F93" s="103">
        <v>6</v>
      </c>
      <c r="G93" s="103">
        <v>15</v>
      </c>
    </row>
    <row r="94" spans="1:7" x14ac:dyDescent="0.25">
      <c r="A94" s="84" t="s">
        <v>299</v>
      </c>
      <c r="B94" s="103">
        <v>20</v>
      </c>
      <c r="C94" s="103">
        <v>16</v>
      </c>
      <c r="D94" s="103">
        <v>19</v>
      </c>
      <c r="E94" s="103">
        <v>16</v>
      </c>
      <c r="F94" s="103">
        <v>19</v>
      </c>
      <c r="G94" s="103">
        <v>11</v>
      </c>
    </row>
    <row r="95" spans="1:7" x14ac:dyDescent="0.25">
      <c r="A95" s="84" t="s">
        <v>130</v>
      </c>
      <c r="B95" s="103">
        <v>13</v>
      </c>
      <c r="C95" s="103">
        <v>6</v>
      </c>
      <c r="D95" s="103">
        <v>3</v>
      </c>
      <c r="E95" s="103">
        <v>18</v>
      </c>
      <c r="F95" s="103">
        <v>9</v>
      </c>
      <c r="G95" s="103">
        <v>8</v>
      </c>
    </row>
    <row r="96" spans="1:7" x14ac:dyDescent="0.25">
      <c r="A96" s="84" t="s">
        <v>116</v>
      </c>
      <c r="B96" s="103">
        <v>4</v>
      </c>
      <c r="C96" s="103">
        <v>8</v>
      </c>
      <c r="D96" s="103">
        <v>1</v>
      </c>
      <c r="E96" s="103">
        <v>3</v>
      </c>
      <c r="F96" s="103">
        <v>11</v>
      </c>
      <c r="G96" s="103">
        <v>17</v>
      </c>
    </row>
    <row r="97" spans="1:7" x14ac:dyDescent="0.25">
      <c r="A97" s="84" t="s">
        <v>126</v>
      </c>
      <c r="B97" s="103">
        <v>9</v>
      </c>
      <c r="C97" s="103">
        <v>3</v>
      </c>
      <c r="D97" s="103">
        <v>15</v>
      </c>
      <c r="E97" s="103">
        <v>5</v>
      </c>
      <c r="F97" s="103">
        <v>17</v>
      </c>
      <c r="G97" s="103">
        <v>1</v>
      </c>
    </row>
    <row r="98" spans="1:7" x14ac:dyDescent="0.25">
      <c r="A98" s="84" t="s">
        <v>129</v>
      </c>
      <c r="B98" s="103">
        <v>3</v>
      </c>
      <c r="C98" s="103">
        <v>7</v>
      </c>
      <c r="D98" s="103">
        <v>4</v>
      </c>
      <c r="E98" s="103">
        <v>1</v>
      </c>
      <c r="F98" s="103">
        <v>4</v>
      </c>
      <c r="G98" s="103">
        <v>10</v>
      </c>
    </row>
    <row r="99" spans="1:7" x14ac:dyDescent="0.25">
      <c r="A99" s="84" t="s">
        <v>168</v>
      </c>
      <c r="B99" s="103">
        <v>1</v>
      </c>
      <c r="C99" s="103">
        <v>17</v>
      </c>
      <c r="D99" s="103">
        <v>12</v>
      </c>
      <c r="E99" s="103">
        <v>9</v>
      </c>
      <c r="F99" s="103">
        <v>14</v>
      </c>
      <c r="G99" s="103">
        <v>12</v>
      </c>
    </row>
    <row r="100" spans="1:7" x14ac:dyDescent="0.25">
      <c r="A100" s="84" t="s">
        <v>244</v>
      </c>
      <c r="B100" s="103">
        <v>6</v>
      </c>
      <c r="C100" s="103">
        <v>5</v>
      </c>
      <c r="D100" s="103">
        <v>16</v>
      </c>
      <c r="E100" s="103">
        <v>4</v>
      </c>
      <c r="F100" s="103">
        <v>20</v>
      </c>
      <c r="G100" s="103">
        <v>6</v>
      </c>
    </row>
    <row r="101" spans="1:7" x14ac:dyDescent="0.25">
      <c r="A101" s="84" t="s">
        <v>273</v>
      </c>
      <c r="B101" s="103">
        <v>7</v>
      </c>
      <c r="C101" s="103">
        <v>12</v>
      </c>
      <c r="D101" s="103">
        <v>9</v>
      </c>
      <c r="E101" s="103">
        <v>10</v>
      </c>
      <c r="F101" s="103">
        <v>18</v>
      </c>
      <c r="G101" s="103">
        <v>2</v>
      </c>
    </row>
    <row r="102" spans="1:7" x14ac:dyDescent="0.25">
      <c r="A102" s="85" t="s">
        <v>245</v>
      </c>
      <c r="B102" s="103">
        <v>18</v>
      </c>
      <c r="C102" s="103">
        <v>14</v>
      </c>
      <c r="D102" s="103">
        <v>2</v>
      </c>
      <c r="E102" s="103">
        <v>7</v>
      </c>
      <c r="F102" s="103">
        <v>3</v>
      </c>
      <c r="G102" s="103">
        <v>4</v>
      </c>
    </row>
    <row r="103" spans="1:7" x14ac:dyDescent="0.25">
      <c r="A103" s="84" t="s">
        <v>296</v>
      </c>
      <c r="B103" s="103">
        <v>17</v>
      </c>
      <c r="C103" s="103">
        <v>9</v>
      </c>
      <c r="D103" s="103">
        <v>6</v>
      </c>
      <c r="E103" s="103" t="s">
        <v>2016</v>
      </c>
      <c r="F103" s="103">
        <v>10</v>
      </c>
      <c r="G103" s="103">
        <v>7</v>
      </c>
    </row>
    <row r="104" spans="1:7" x14ac:dyDescent="0.25">
      <c r="A104" s="84" t="s">
        <v>302</v>
      </c>
      <c r="B104" s="103">
        <v>14</v>
      </c>
      <c r="C104" s="103">
        <v>2</v>
      </c>
      <c r="D104" s="103">
        <v>20</v>
      </c>
      <c r="E104" s="103">
        <v>15</v>
      </c>
      <c r="F104" s="103">
        <v>16</v>
      </c>
      <c r="G104" s="103">
        <v>5</v>
      </c>
    </row>
    <row r="105" spans="1:7" x14ac:dyDescent="0.25">
      <c r="A105" s="84" t="s">
        <v>267</v>
      </c>
      <c r="B105" s="103">
        <v>5</v>
      </c>
      <c r="C105" s="103">
        <v>11</v>
      </c>
      <c r="D105" s="103">
        <v>14</v>
      </c>
      <c r="E105" s="103">
        <v>19</v>
      </c>
      <c r="F105" s="103">
        <v>1</v>
      </c>
      <c r="G105" s="103">
        <v>14</v>
      </c>
    </row>
    <row r="106" spans="1:7" x14ac:dyDescent="0.25">
      <c r="A106" s="84" t="s">
        <v>283</v>
      </c>
      <c r="B106" s="103">
        <v>10</v>
      </c>
      <c r="C106" s="103">
        <v>1</v>
      </c>
      <c r="D106" s="103">
        <v>18</v>
      </c>
      <c r="E106" s="103">
        <v>12</v>
      </c>
      <c r="F106" s="103">
        <v>7</v>
      </c>
      <c r="G106" s="103">
        <v>20</v>
      </c>
    </row>
    <row r="107" spans="1:7" x14ac:dyDescent="0.25">
      <c r="A107" s="84" t="s">
        <v>264</v>
      </c>
      <c r="B107" s="103">
        <v>15</v>
      </c>
      <c r="C107" s="103">
        <v>18</v>
      </c>
      <c r="D107" s="103">
        <v>5</v>
      </c>
      <c r="E107" s="103">
        <v>11</v>
      </c>
      <c r="F107" s="103">
        <v>15</v>
      </c>
      <c r="G107" s="103">
        <v>16</v>
      </c>
    </row>
  </sheetData>
  <sortState xmlns:xlrd2="http://schemas.microsoft.com/office/spreadsheetml/2017/richdata2" ref="J66:J79">
    <sortCondition ref="J66:J79"/>
  </sortState>
  <phoneticPr fontId="4" type="noConversion"/>
  <conditionalFormatting sqref="B89:B107">
    <cfRule type="duplicateValues" dxfId="8" priority="6"/>
  </conditionalFormatting>
  <conditionalFormatting sqref="C89:C107">
    <cfRule type="duplicateValues" dxfId="7" priority="5"/>
  </conditionalFormatting>
  <conditionalFormatting sqref="D89:D107">
    <cfRule type="duplicateValues" dxfId="6" priority="4"/>
  </conditionalFormatting>
  <conditionalFormatting sqref="E89:E107">
    <cfRule type="duplicateValues" dxfId="5" priority="3"/>
  </conditionalFormatting>
  <conditionalFormatting sqref="F89:F107">
    <cfRule type="duplicateValues" dxfId="4" priority="2"/>
  </conditionalFormatting>
  <conditionalFormatting sqref="G89:G107">
    <cfRule type="duplicateValues" dxfId="3" priority="1"/>
  </conditionalFormatting>
  <conditionalFormatting sqref="K2:K20">
    <cfRule type="duplicateValues" dxfId="2" priority="171"/>
  </conditionalFormatting>
  <conditionalFormatting sqref="M2:M20">
    <cfRule type="duplicateValues" dxfId="1" priority="173"/>
  </conditionalFormatting>
  <conditionalFormatting sqref="O2:O20">
    <cfRule type="duplicateValues" dxfId="0" priority="175"/>
  </conditionalFormatting>
  <pageMargins left="0.7" right="0.7" top="0.75" bottom="0.75" header="0.3" footer="0.3"/>
  <pageSetup paperSize="9" orientation="portrait" r:id="rId1"/>
  <customProperties>
    <customPr name="_pios_id" r:id="rId2"/>
  </customPropertie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DE6258-938A-4DA8-B95F-50E4ACE1CA95}">
  <dimension ref="A1:BY119"/>
  <sheetViews>
    <sheetView zoomScale="85" zoomScaleNormal="85" workbookViewId="0">
      <pane xSplit="1" ySplit="1" topLeftCell="B2" activePane="bottomRight" state="frozen"/>
      <selection activeCell="J17" sqref="J17:L17"/>
      <selection pane="topRight" activeCell="J17" sqref="J17:L17"/>
      <selection pane="bottomLeft" activeCell="J17" sqref="J17:L17"/>
      <selection pane="bottomRight"/>
    </sheetView>
  </sheetViews>
  <sheetFormatPr defaultColWidth="14.42578125" defaultRowHeight="15" customHeight="1" x14ac:dyDescent="0.2"/>
  <cols>
    <col min="1" max="1" width="10.42578125" style="2" bestFit="1" customWidth="1"/>
    <col min="2" max="2" width="13.7109375" style="2" customWidth="1"/>
    <col min="3" max="3" width="4.7109375" style="2" bestFit="1" customWidth="1"/>
    <col min="4" max="4" width="6.140625" style="2" bestFit="1" customWidth="1"/>
    <col min="5" max="5" width="7.7109375" style="2" bestFit="1" customWidth="1"/>
    <col min="6" max="6" width="14.85546875" style="2" customWidth="1"/>
    <col min="7" max="7" width="4.7109375" style="2" bestFit="1" customWidth="1"/>
    <col min="8" max="8" width="5.140625" style="2" bestFit="1" customWidth="1"/>
    <col min="9" max="9" width="7.7109375" style="2" bestFit="1" customWidth="1"/>
    <col min="10" max="10" width="10.85546875" style="2" customWidth="1"/>
    <col min="11" max="11" width="4.7109375" style="2" bestFit="1" customWidth="1"/>
    <col min="12" max="12" width="6.7109375" style="2" customWidth="1"/>
    <col min="13" max="13" width="7.7109375" style="2" bestFit="1" customWidth="1"/>
    <col min="14" max="14" width="9.85546875" style="2" bestFit="1" customWidth="1"/>
    <col min="15" max="15" width="4.7109375" style="2" bestFit="1" customWidth="1"/>
    <col min="16" max="16" width="5.140625" style="2" bestFit="1" customWidth="1"/>
    <col min="17" max="17" width="7.7109375" style="2" bestFit="1" customWidth="1"/>
    <col min="18" max="18" width="11.140625" style="2" customWidth="1"/>
    <col min="19" max="19" width="4.7109375" style="2" bestFit="1" customWidth="1"/>
    <col min="20" max="20" width="4.85546875" style="2" bestFit="1" customWidth="1"/>
    <col min="21" max="21" width="7.7109375" style="2" bestFit="1" customWidth="1"/>
    <col min="22" max="22" width="13.85546875" style="2" customWidth="1"/>
    <col min="23" max="23" width="4.7109375" style="2" bestFit="1" customWidth="1"/>
    <col min="24" max="24" width="5.140625" style="2" bestFit="1" customWidth="1"/>
    <col min="25" max="25" width="7.7109375" style="2" bestFit="1" customWidth="1"/>
    <col min="26" max="26" width="12.140625" style="2" bestFit="1" customWidth="1"/>
    <col min="27" max="27" width="4.7109375" style="2" bestFit="1" customWidth="1"/>
    <col min="28" max="28" width="7.5703125" style="2" customWidth="1"/>
    <col min="29" max="29" width="7.7109375" style="2" bestFit="1" customWidth="1"/>
    <col min="30" max="30" width="9.85546875" style="2" bestFit="1" customWidth="1"/>
    <col min="31" max="31" width="4.7109375" style="2" bestFit="1" customWidth="1"/>
    <col min="32" max="32" width="5.140625" style="2" bestFit="1" customWidth="1"/>
    <col min="33" max="33" width="7.7109375" style="2" bestFit="1" customWidth="1"/>
    <col min="34" max="34" width="10.42578125" style="2" bestFit="1" customWidth="1"/>
    <col min="35" max="35" width="4.7109375" style="2" bestFit="1" customWidth="1"/>
    <col min="36" max="36" width="4.85546875" style="2" bestFit="1" customWidth="1"/>
    <col min="37" max="37" width="7.7109375" style="2" bestFit="1" customWidth="1"/>
    <col min="38" max="38" width="11.85546875" style="2" customWidth="1"/>
    <col min="39" max="39" width="4.7109375" style="2" bestFit="1" customWidth="1"/>
    <col min="40" max="40" width="4.85546875" style="2" bestFit="1" customWidth="1"/>
    <col min="41" max="41" width="7.7109375" style="2" bestFit="1" customWidth="1"/>
    <col min="42" max="42" width="10.5703125" style="2" customWidth="1"/>
    <col min="43" max="43" width="4.7109375" style="2" bestFit="1" customWidth="1"/>
    <col min="44" max="44" width="6.140625" style="2" bestFit="1" customWidth="1"/>
    <col min="45" max="45" width="7.7109375" style="2" bestFit="1" customWidth="1"/>
    <col min="46" max="46" width="13" style="2" customWidth="1"/>
    <col min="47" max="47" width="4.7109375" style="2" bestFit="1" customWidth="1"/>
    <col min="48" max="48" width="5.7109375" style="2" bestFit="1" customWidth="1"/>
    <col min="49" max="49" width="7.7109375" style="2" bestFit="1" customWidth="1"/>
    <col min="50" max="50" width="14.28515625" style="2" customWidth="1"/>
    <col min="51" max="51" width="4.7109375" style="2" bestFit="1" customWidth="1"/>
    <col min="52" max="52" width="6.140625" style="2" bestFit="1" customWidth="1"/>
    <col min="53" max="53" width="7.7109375" style="2" bestFit="1" customWidth="1"/>
    <col min="54" max="54" width="13" style="2" customWidth="1"/>
    <col min="55" max="55" width="4.7109375" style="2" bestFit="1" customWidth="1"/>
    <col min="56" max="56" width="4.85546875" style="2" bestFit="1" customWidth="1"/>
    <col min="57" max="57" width="7.7109375" style="2" bestFit="1" customWidth="1"/>
    <col min="58" max="58" width="13" style="2" customWidth="1"/>
    <col min="59" max="59" width="4.7109375" style="2" bestFit="1" customWidth="1"/>
    <col min="60" max="60" width="4.85546875" style="2" bestFit="1" customWidth="1"/>
    <col min="61" max="61" width="7.7109375" style="2" bestFit="1" customWidth="1"/>
    <col min="62" max="62" width="13" style="2" customWidth="1"/>
    <col min="63" max="63" width="4.7109375" style="2" bestFit="1" customWidth="1"/>
    <col min="64" max="64" width="4.85546875" style="2" bestFit="1" customWidth="1"/>
    <col min="65" max="65" width="7.7109375" style="2" bestFit="1" customWidth="1"/>
    <col min="66" max="66" width="13" style="2" customWidth="1"/>
    <col min="67" max="67" width="4.7109375" style="2" bestFit="1" customWidth="1"/>
    <col min="68" max="68" width="4.85546875" style="2" bestFit="1" customWidth="1"/>
    <col min="69" max="69" width="7.7109375" style="2" bestFit="1" customWidth="1"/>
    <col min="70" max="70" width="13" style="2" customWidth="1"/>
    <col min="71" max="71" width="4.7109375" style="2" bestFit="1" customWidth="1"/>
    <col min="72" max="72" width="4.85546875" style="2" bestFit="1" customWidth="1"/>
    <col min="73" max="73" width="7.7109375" style="2" bestFit="1" customWidth="1"/>
    <col min="74" max="74" width="13" style="2" customWidth="1"/>
    <col min="75" max="75" width="4.7109375" style="2" bestFit="1" customWidth="1"/>
    <col min="76" max="76" width="4.85546875" style="2" bestFit="1" customWidth="1"/>
    <col min="77" max="77" width="7.7109375" style="2" bestFit="1" customWidth="1"/>
    <col min="78" max="16384" width="14.42578125" style="2"/>
  </cols>
  <sheetData>
    <row r="1" spans="1:77" ht="14.25" customHeight="1" thickBot="1" x14ac:dyDescent="0.3">
      <c r="A1" s="71"/>
      <c r="B1" s="107" t="s">
        <v>132</v>
      </c>
      <c r="C1" s="108"/>
      <c r="D1" s="108"/>
      <c r="E1" s="109"/>
      <c r="F1" s="107" t="s">
        <v>2028</v>
      </c>
      <c r="G1" s="108"/>
      <c r="H1" s="108"/>
      <c r="I1" s="109"/>
      <c r="J1" s="107" t="s">
        <v>116</v>
      </c>
      <c r="K1" s="108"/>
      <c r="L1" s="108"/>
      <c r="M1" s="109"/>
      <c r="N1" s="107" t="s">
        <v>2027</v>
      </c>
      <c r="O1" s="108"/>
      <c r="P1" s="108"/>
      <c r="Q1" s="109"/>
      <c r="R1" s="107" t="s">
        <v>130</v>
      </c>
      <c r="S1" s="108"/>
      <c r="T1" s="108"/>
      <c r="U1" s="109"/>
      <c r="V1" s="107" t="s">
        <v>2029</v>
      </c>
      <c r="W1" s="108"/>
      <c r="X1" s="108"/>
      <c r="Y1" s="109"/>
      <c r="Z1" s="107" t="s">
        <v>168</v>
      </c>
      <c r="AA1" s="108"/>
      <c r="AB1" s="108"/>
      <c r="AC1" s="109"/>
      <c r="AD1" s="107" t="s">
        <v>244</v>
      </c>
      <c r="AE1" s="108"/>
      <c r="AF1" s="108"/>
      <c r="AG1" s="109"/>
      <c r="AH1" s="107" t="s">
        <v>138</v>
      </c>
      <c r="AI1" s="108"/>
      <c r="AJ1" s="108"/>
      <c r="AK1" s="109"/>
      <c r="AL1" s="107" t="s">
        <v>170</v>
      </c>
      <c r="AM1" s="108"/>
      <c r="AN1" s="108"/>
      <c r="AO1" s="109"/>
      <c r="AP1" s="107" t="s">
        <v>273</v>
      </c>
      <c r="AQ1" s="108"/>
      <c r="AR1" s="108"/>
      <c r="AS1" s="109"/>
      <c r="AT1" s="107" t="s">
        <v>129</v>
      </c>
      <c r="AU1" s="108"/>
      <c r="AV1" s="108"/>
      <c r="AW1" s="109"/>
      <c r="AX1" s="107" t="s">
        <v>126</v>
      </c>
      <c r="AY1" s="108"/>
      <c r="AZ1" s="108"/>
      <c r="BA1" s="109"/>
      <c r="BB1" s="107" t="s">
        <v>267</v>
      </c>
      <c r="BC1" s="108"/>
      <c r="BD1" s="108"/>
      <c r="BE1" s="109"/>
      <c r="BF1" s="107" t="s">
        <v>296</v>
      </c>
      <c r="BG1" s="108"/>
      <c r="BH1" s="108"/>
      <c r="BI1" s="109"/>
      <c r="BJ1" s="107" t="s">
        <v>245</v>
      </c>
      <c r="BK1" s="108"/>
      <c r="BL1" s="108"/>
      <c r="BM1" s="109"/>
      <c r="BN1" s="107" t="s">
        <v>264</v>
      </c>
      <c r="BO1" s="108"/>
      <c r="BP1" s="108"/>
      <c r="BQ1" s="109"/>
      <c r="BR1" s="107" t="s">
        <v>302</v>
      </c>
      <c r="BS1" s="108"/>
      <c r="BT1" s="108"/>
      <c r="BU1" s="109"/>
      <c r="BV1" s="107" t="s">
        <v>283</v>
      </c>
      <c r="BW1" s="108"/>
      <c r="BX1" s="108"/>
      <c r="BY1" s="109"/>
    </row>
    <row r="2" spans="1:77" s="78" customFormat="1" ht="45" customHeight="1" thickBot="1" x14ac:dyDescent="0.3">
      <c r="A2" s="74" t="s">
        <v>14</v>
      </c>
      <c r="B2" s="75" t="s">
        <v>190</v>
      </c>
      <c r="C2" s="76" t="s">
        <v>15</v>
      </c>
      <c r="D2" s="76" t="s">
        <v>3</v>
      </c>
      <c r="E2" s="77" t="s">
        <v>0</v>
      </c>
      <c r="F2" s="75" t="s">
        <v>1995</v>
      </c>
      <c r="G2" s="76" t="s">
        <v>15</v>
      </c>
      <c r="H2" s="76" t="s">
        <v>3</v>
      </c>
      <c r="I2" s="77" t="s">
        <v>0</v>
      </c>
      <c r="J2" s="75" t="s">
        <v>2019</v>
      </c>
      <c r="K2" s="76" t="s">
        <v>15</v>
      </c>
      <c r="L2" s="76" t="s">
        <v>3</v>
      </c>
      <c r="M2" s="77" t="s">
        <v>0</v>
      </c>
      <c r="N2" s="75" t="s">
        <v>260</v>
      </c>
      <c r="O2" s="76" t="s">
        <v>15</v>
      </c>
      <c r="P2" s="76" t="s">
        <v>3</v>
      </c>
      <c r="Q2" s="77" t="s">
        <v>0</v>
      </c>
      <c r="R2" s="75" t="s">
        <v>2018</v>
      </c>
      <c r="S2" s="76" t="s">
        <v>15</v>
      </c>
      <c r="T2" s="76" t="s">
        <v>3</v>
      </c>
      <c r="U2" s="77" t="s">
        <v>0</v>
      </c>
      <c r="V2" s="75" t="s">
        <v>2017</v>
      </c>
      <c r="W2" s="76" t="s">
        <v>15</v>
      </c>
      <c r="X2" s="76" t="s">
        <v>3</v>
      </c>
      <c r="Y2" s="77" t="s">
        <v>0</v>
      </c>
      <c r="Z2" s="75" t="s">
        <v>259</v>
      </c>
      <c r="AA2" s="76" t="s">
        <v>15</v>
      </c>
      <c r="AB2" s="76" t="s">
        <v>3</v>
      </c>
      <c r="AC2" s="77" t="s">
        <v>0</v>
      </c>
      <c r="AD2" s="75" t="s">
        <v>258</v>
      </c>
      <c r="AE2" s="76" t="s">
        <v>15</v>
      </c>
      <c r="AF2" s="76" t="s">
        <v>3</v>
      </c>
      <c r="AG2" s="77" t="s">
        <v>0</v>
      </c>
      <c r="AH2" s="75" t="s">
        <v>191</v>
      </c>
      <c r="AI2" s="76" t="s">
        <v>15</v>
      </c>
      <c r="AJ2" s="76" t="s">
        <v>3</v>
      </c>
      <c r="AK2" s="77" t="s">
        <v>0</v>
      </c>
      <c r="AL2" s="75" t="s">
        <v>2030</v>
      </c>
      <c r="AM2" s="76" t="s">
        <v>15</v>
      </c>
      <c r="AN2" s="76" t="s">
        <v>3</v>
      </c>
      <c r="AO2" s="77" t="s">
        <v>0</v>
      </c>
      <c r="AP2" s="75" t="s">
        <v>2020</v>
      </c>
      <c r="AQ2" s="76" t="s">
        <v>15</v>
      </c>
      <c r="AR2" s="76" t="s">
        <v>3</v>
      </c>
      <c r="AS2" s="77" t="s">
        <v>0</v>
      </c>
      <c r="AT2" s="75" t="s">
        <v>188</v>
      </c>
      <c r="AU2" s="76" t="s">
        <v>15</v>
      </c>
      <c r="AV2" s="76" t="s">
        <v>3</v>
      </c>
      <c r="AW2" s="77" t="s">
        <v>0</v>
      </c>
      <c r="AX2" s="75" t="s">
        <v>189</v>
      </c>
      <c r="AY2" s="76" t="s">
        <v>15</v>
      </c>
      <c r="AZ2" s="76" t="s">
        <v>3</v>
      </c>
      <c r="BA2" s="77" t="s">
        <v>0</v>
      </c>
      <c r="BB2" s="75" t="s">
        <v>2024</v>
      </c>
      <c r="BC2" s="76" t="s">
        <v>15</v>
      </c>
      <c r="BD2" s="76" t="s">
        <v>3</v>
      </c>
      <c r="BE2" s="77" t="s">
        <v>0</v>
      </c>
      <c r="BF2" s="75" t="s">
        <v>2022</v>
      </c>
      <c r="BG2" s="76" t="s">
        <v>15</v>
      </c>
      <c r="BH2" s="76" t="s">
        <v>3</v>
      </c>
      <c r="BI2" s="77" t="s">
        <v>0</v>
      </c>
      <c r="BJ2" s="75" t="s">
        <v>2021</v>
      </c>
      <c r="BK2" s="76" t="s">
        <v>15</v>
      </c>
      <c r="BL2" s="76" t="s">
        <v>3</v>
      </c>
      <c r="BM2" s="77" t="s">
        <v>0</v>
      </c>
      <c r="BN2" s="75" t="s">
        <v>2026</v>
      </c>
      <c r="BO2" s="76" t="s">
        <v>15</v>
      </c>
      <c r="BP2" s="76" t="s">
        <v>3</v>
      </c>
      <c r="BQ2" s="77" t="s">
        <v>0</v>
      </c>
      <c r="BR2" s="75" t="s">
        <v>2023</v>
      </c>
      <c r="BS2" s="76" t="s">
        <v>15</v>
      </c>
      <c r="BT2" s="76" t="s">
        <v>3</v>
      </c>
      <c r="BU2" s="77" t="s">
        <v>0</v>
      </c>
      <c r="BV2" s="75" t="s">
        <v>2025</v>
      </c>
      <c r="BW2" s="76" t="s">
        <v>15</v>
      </c>
      <c r="BX2" s="76" t="s">
        <v>3</v>
      </c>
      <c r="BY2" s="77" t="s">
        <v>0</v>
      </c>
    </row>
    <row r="3" spans="1:77" ht="14.25" customHeight="1" x14ac:dyDescent="0.25">
      <c r="A3" s="72" t="s">
        <v>8</v>
      </c>
      <c r="B3" s="86" t="s">
        <v>159</v>
      </c>
      <c r="C3" s="86">
        <v>8</v>
      </c>
      <c r="D3" s="86">
        <v>76.400000000000006</v>
      </c>
      <c r="E3" s="33">
        <v>110.294</v>
      </c>
      <c r="F3" s="86" t="s">
        <v>1995</v>
      </c>
      <c r="G3" s="86">
        <v>19</v>
      </c>
      <c r="H3" s="86">
        <v>91.5</v>
      </c>
      <c r="I3" s="33">
        <v>110.815</v>
      </c>
      <c r="J3" s="86" t="s">
        <v>147</v>
      </c>
      <c r="K3" s="86">
        <v>4</v>
      </c>
      <c r="L3" s="86">
        <v>93.8</v>
      </c>
      <c r="M3" s="33">
        <v>109.774</v>
      </c>
      <c r="N3" s="86" t="s">
        <v>173</v>
      </c>
      <c r="O3" s="86">
        <v>2</v>
      </c>
      <c r="P3" s="86">
        <v>100.8</v>
      </c>
      <c r="Q3" s="33">
        <v>114.53400000000001</v>
      </c>
      <c r="R3" s="86" t="s">
        <v>2004</v>
      </c>
      <c r="S3" s="86">
        <v>13</v>
      </c>
      <c r="T3" s="86">
        <v>85.7</v>
      </c>
      <c r="U3" s="33">
        <v>109.59399999999999</v>
      </c>
      <c r="V3" s="86" t="s">
        <v>2003</v>
      </c>
      <c r="W3" s="86">
        <v>20</v>
      </c>
      <c r="X3" s="86">
        <v>89</v>
      </c>
      <c r="Y3" s="33">
        <v>111.014</v>
      </c>
      <c r="Z3" s="86" t="s">
        <v>256</v>
      </c>
      <c r="AA3" s="86">
        <v>1</v>
      </c>
      <c r="AB3" s="86">
        <v>75</v>
      </c>
      <c r="AC3" s="33">
        <v>112.514</v>
      </c>
      <c r="AD3" s="86" t="s">
        <v>255</v>
      </c>
      <c r="AE3" s="86">
        <v>6</v>
      </c>
      <c r="AF3" s="86">
        <v>93.3</v>
      </c>
      <c r="AG3" s="33">
        <v>110.215</v>
      </c>
      <c r="AH3" s="86" t="s">
        <v>187</v>
      </c>
      <c r="AI3" s="86">
        <v>12</v>
      </c>
      <c r="AJ3" s="86">
        <v>98.3</v>
      </c>
      <c r="AK3" s="33">
        <v>111.45399999999999</v>
      </c>
      <c r="AL3" s="86" t="s">
        <v>2002</v>
      </c>
      <c r="AM3" s="86">
        <v>16</v>
      </c>
      <c r="AN3" s="86">
        <v>80.599999999999994</v>
      </c>
      <c r="AO3" s="33">
        <v>109.955</v>
      </c>
      <c r="AP3" s="86" t="s">
        <v>185</v>
      </c>
      <c r="AQ3" s="86">
        <v>7</v>
      </c>
      <c r="AR3" s="86">
        <v>110.3</v>
      </c>
      <c r="AS3" s="33">
        <v>111.916</v>
      </c>
      <c r="AT3" s="86" t="s">
        <v>174</v>
      </c>
      <c r="AU3" s="86">
        <v>3</v>
      </c>
      <c r="AV3" s="86">
        <v>81.599999999999994</v>
      </c>
      <c r="AW3" s="33">
        <v>112.074</v>
      </c>
      <c r="AX3" s="86" t="s">
        <v>183</v>
      </c>
      <c r="AY3" s="86">
        <v>9</v>
      </c>
      <c r="AZ3" s="86">
        <v>112.7</v>
      </c>
      <c r="BA3" s="33">
        <v>113.39400000000001</v>
      </c>
      <c r="BB3" s="86" t="s">
        <v>1999</v>
      </c>
      <c r="BC3" s="86">
        <v>5</v>
      </c>
      <c r="BD3" s="86">
        <v>78.900000000000006</v>
      </c>
      <c r="BE3" s="33">
        <v>115.754</v>
      </c>
      <c r="BF3" s="86" t="s">
        <v>1997</v>
      </c>
      <c r="BG3" s="86">
        <v>17</v>
      </c>
      <c r="BH3" s="86">
        <v>81.599999999999994</v>
      </c>
      <c r="BI3" s="33">
        <v>112.714</v>
      </c>
      <c r="BJ3" s="86" t="s">
        <v>2005</v>
      </c>
      <c r="BK3" s="86">
        <v>18</v>
      </c>
      <c r="BL3" s="86">
        <v>89.1</v>
      </c>
      <c r="BM3" s="33">
        <v>113.895</v>
      </c>
      <c r="BN3" s="86" t="s">
        <v>2010</v>
      </c>
      <c r="BO3" s="86">
        <v>15</v>
      </c>
      <c r="BP3" s="86">
        <v>92.4</v>
      </c>
      <c r="BQ3" s="33">
        <v>115.43600000000001</v>
      </c>
      <c r="BR3" s="86" t="s">
        <v>1998</v>
      </c>
      <c r="BS3" s="86">
        <v>14</v>
      </c>
      <c r="BT3" s="86">
        <v>109</v>
      </c>
      <c r="BU3" s="33">
        <v>113.31399999999999</v>
      </c>
      <c r="BV3" s="86" t="s">
        <v>2000</v>
      </c>
      <c r="BW3" s="86">
        <v>10</v>
      </c>
      <c r="BX3" s="86">
        <v>88.3</v>
      </c>
      <c r="BY3" s="33">
        <v>116.274</v>
      </c>
    </row>
    <row r="4" spans="1:77" ht="14.25" customHeight="1" x14ac:dyDescent="0.25">
      <c r="A4" s="73" t="s">
        <v>9</v>
      </c>
      <c r="B4" s="86" t="s">
        <v>159</v>
      </c>
      <c r="C4" s="86">
        <v>8</v>
      </c>
      <c r="D4" s="86">
        <v>76.400000000000006</v>
      </c>
      <c r="E4" s="34">
        <v>61.963000000000001</v>
      </c>
      <c r="F4" s="86" t="s">
        <v>1995</v>
      </c>
      <c r="G4" s="86">
        <v>19</v>
      </c>
      <c r="H4" s="86">
        <v>91.5</v>
      </c>
      <c r="I4" s="34">
        <v>62.389000000000003</v>
      </c>
      <c r="J4" s="86" t="s">
        <v>147</v>
      </c>
      <c r="K4" s="86">
        <v>4</v>
      </c>
      <c r="L4" s="86">
        <v>93.8</v>
      </c>
      <c r="M4" s="34">
        <v>61.497999999999998</v>
      </c>
      <c r="N4" s="86" t="s">
        <v>173</v>
      </c>
      <c r="O4" s="86">
        <v>2</v>
      </c>
      <c r="P4" s="86">
        <v>100.8</v>
      </c>
      <c r="Q4" s="34">
        <v>65.662000000000006</v>
      </c>
      <c r="R4" s="86" t="s">
        <v>2004</v>
      </c>
      <c r="S4" s="86">
        <v>13</v>
      </c>
      <c r="T4" s="86">
        <v>85.7</v>
      </c>
      <c r="U4" s="34">
        <v>61.326999999999998</v>
      </c>
      <c r="V4" s="86" t="s">
        <v>2003</v>
      </c>
      <c r="W4" s="86">
        <v>20</v>
      </c>
      <c r="X4" s="86">
        <v>89</v>
      </c>
      <c r="Y4" s="34">
        <v>62.643000000000001</v>
      </c>
      <c r="Z4" s="86" t="s">
        <v>256</v>
      </c>
      <c r="AA4" s="86">
        <v>1</v>
      </c>
      <c r="AB4" s="86">
        <v>75</v>
      </c>
      <c r="AC4" s="34">
        <v>63.189</v>
      </c>
      <c r="AD4" s="86" t="s">
        <v>255</v>
      </c>
      <c r="AE4" s="86">
        <v>6</v>
      </c>
      <c r="AF4" s="86">
        <v>93.3</v>
      </c>
      <c r="AG4" s="34">
        <v>62.790999999999997</v>
      </c>
      <c r="AH4" s="86" t="s">
        <v>187</v>
      </c>
      <c r="AI4" s="86">
        <v>12</v>
      </c>
      <c r="AJ4" s="86">
        <v>98.3</v>
      </c>
      <c r="AK4" s="34">
        <v>62.576000000000001</v>
      </c>
      <c r="AL4" s="86" t="s">
        <v>2002</v>
      </c>
      <c r="AM4" s="86">
        <v>16</v>
      </c>
      <c r="AN4" s="86">
        <v>80.599999999999994</v>
      </c>
      <c r="AO4" s="34">
        <v>62.1</v>
      </c>
      <c r="AP4" s="86" t="s">
        <v>185</v>
      </c>
      <c r="AQ4" s="86">
        <v>7</v>
      </c>
      <c r="AR4" s="86">
        <v>110.3</v>
      </c>
      <c r="AS4" s="34">
        <v>65.510999999999996</v>
      </c>
      <c r="AT4" s="86" t="s">
        <v>174</v>
      </c>
      <c r="AU4" s="86">
        <v>3</v>
      </c>
      <c r="AV4" s="86">
        <v>81.599999999999994</v>
      </c>
      <c r="AW4" s="34">
        <v>63.085000000000001</v>
      </c>
      <c r="AX4" s="86" t="s">
        <v>183</v>
      </c>
      <c r="AY4" s="86">
        <v>9</v>
      </c>
      <c r="AZ4" s="86">
        <v>112.7</v>
      </c>
      <c r="BA4" s="34">
        <v>64.16</v>
      </c>
      <c r="BB4" s="86" t="s">
        <v>1999</v>
      </c>
      <c r="BC4" s="86">
        <v>5</v>
      </c>
      <c r="BD4" s="86">
        <v>78.900000000000006</v>
      </c>
      <c r="BE4" s="34">
        <v>64.721000000000004</v>
      </c>
      <c r="BF4" s="86" t="s">
        <v>1997</v>
      </c>
      <c r="BG4" s="86">
        <v>17</v>
      </c>
      <c r="BH4" s="86">
        <v>81.599999999999994</v>
      </c>
      <c r="BI4" s="34">
        <v>63.69</v>
      </c>
      <c r="BJ4" s="86" t="s">
        <v>2005</v>
      </c>
      <c r="BK4" s="86">
        <v>18</v>
      </c>
      <c r="BL4" s="86">
        <v>89.1</v>
      </c>
      <c r="BM4" s="34">
        <v>64.850999999999999</v>
      </c>
      <c r="BN4" s="86" t="s">
        <v>2010</v>
      </c>
      <c r="BO4" s="86">
        <v>15</v>
      </c>
      <c r="BP4" s="86">
        <v>92.4</v>
      </c>
      <c r="BQ4" s="34">
        <v>64.555000000000007</v>
      </c>
      <c r="BR4" s="86" t="s">
        <v>1998</v>
      </c>
      <c r="BS4" s="86">
        <v>14</v>
      </c>
      <c r="BT4" s="86">
        <v>109</v>
      </c>
      <c r="BU4" s="34">
        <v>64.906000000000006</v>
      </c>
      <c r="BV4" s="86" t="s">
        <v>2000</v>
      </c>
      <c r="BW4" s="86">
        <v>10</v>
      </c>
      <c r="BX4" s="86">
        <v>88.3</v>
      </c>
      <c r="BY4" s="34">
        <v>64.662000000000006</v>
      </c>
    </row>
    <row r="5" spans="1:77" ht="14.25" customHeight="1" x14ac:dyDescent="0.25">
      <c r="A5" s="73" t="s">
        <v>10</v>
      </c>
      <c r="B5" s="86" t="s">
        <v>159</v>
      </c>
      <c r="C5" s="86">
        <v>8</v>
      </c>
      <c r="D5" s="86">
        <v>76.400000000000006</v>
      </c>
      <c r="E5" s="34">
        <v>60.790999999999997</v>
      </c>
      <c r="F5" s="86" t="s">
        <v>1995</v>
      </c>
      <c r="G5" s="86">
        <v>19</v>
      </c>
      <c r="H5" s="86">
        <v>91.5</v>
      </c>
      <c r="I5" s="34">
        <v>61.137</v>
      </c>
      <c r="J5" s="86" t="s">
        <v>147</v>
      </c>
      <c r="K5" s="86">
        <v>4</v>
      </c>
      <c r="L5" s="86">
        <v>93.8</v>
      </c>
      <c r="M5" s="34">
        <v>60.582000000000001</v>
      </c>
      <c r="N5" s="86" t="s">
        <v>173</v>
      </c>
      <c r="O5" s="86">
        <v>2</v>
      </c>
      <c r="P5" s="86">
        <v>100.8</v>
      </c>
      <c r="Q5" s="34">
        <v>63.826999999999998</v>
      </c>
      <c r="R5" s="86" t="s">
        <v>2004</v>
      </c>
      <c r="S5" s="86">
        <v>13</v>
      </c>
      <c r="T5" s="86">
        <v>85.7</v>
      </c>
      <c r="U5" s="34">
        <v>60.271000000000001</v>
      </c>
      <c r="V5" s="86" t="s">
        <v>2003</v>
      </c>
      <c r="W5" s="86">
        <v>20</v>
      </c>
      <c r="X5" s="86">
        <v>89</v>
      </c>
      <c r="Y5" s="34">
        <v>61.750999999999998</v>
      </c>
      <c r="Z5" s="86" t="s">
        <v>256</v>
      </c>
      <c r="AA5" s="86">
        <v>1</v>
      </c>
      <c r="AB5" s="86">
        <v>75</v>
      </c>
      <c r="AC5" s="34">
        <v>62.195999999999998</v>
      </c>
      <c r="AD5" s="86" t="s">
        <v>255</v>
      </c>
      <c r="AE5" s="86">
        <v>6</v>
      </c>
      <c r="AF5" s="86">
        <v>93.3</v>
      </c>
      <c r="AG5" s="34">
        <v>61.954999999999998</v>
      </c>
      <c r="AH5" s="86" t="s">
        <v>187</v>
      </c>
      <c r="AI5" s="86">
        <v>12</v>
      </c>
      <c r="AJ5" s="86">
        <v>98.3</v>
      </c>
      <c r="AK5" s="34">
        <v>61.984999999999999</v>
      </c>
      <c r="AL5" s="86" t="s">
        <v>2002</v>
      </c>
      <c r="AM5" s="86">
        <v>16</v>
      </c>
      <c r="AN5" s="86">
        <v>80.599999999999994</v>
      </c>
      <c r="AO5" s="34">
        <v>61.747</v>
      </c>
      <c r="AP5" s="86" t="s">
        <v>185</v>
      </c>
      <c r="AQ5" s="86">
        <v>7</v>
      </c>
      <c r="AR5" s="86">
        <v>110.3</v>
      </c>
      <c r="AS5" s="34">
        <v>62.93</v>
      </c>
      <c r="AT5" s="86" t="s">
        <v>174</v>
      </c>
      <c r="AU5" s="86">
        <v>3</v>
      </c>
      <c r="AV5" s="86">
        <v>81.599999999999994</v>
      </c>
      <c r="AW5" s="34">
        <v>62.192999999999998</v>
      </c>
      <c r="AX5" s="86" t="s">
        <v>183</v>
      </c>
      <c r="AY5" s="86">
        <v>9</v>
      </c>
      <c r="AZ5" s="86">
        <v>112.7</v>
      </c>
      <c r="BA5" s="34">
        <v>61.945</v>
      </c>
      <c r="BB5" s="86" t="s">
        <v>1999</v>
      </c>
      <c r="BC5" s="86">
        <v>5</v>
      </c>
      <c r="BD5" s="86">
        <v>78.900000000000006</v>
      </c>
      <c r="BE5" s="34">
        <v>67.037999999999997</v>
      </c>
      <c r="BF5" s="86" t="s">
        <v>1997</v>
      </c>
      <c r="BG5" s="86">
        <v>17</v>
      </c>
      <c r="BH5" s="86">
        <v>81.599999999999994</v>
      </c>
      <c r="BI5" s="34">
        <v>61.853999999999999</v>
      </c>
      <c r="BJ5" s="86" t="s">
        <v>2005</v>
      </c>
      <c r="BK5" s="86">
        <v>18</v>
      </c>
      <c r="BL5" s="86">
        <v>89.1</v>
      </c>
      <c r="BM5" s="34">
        <v>63.459000000000003</v>
      </c>
      <c r="BN5" s="86" t="s">
        <v>2010</v>
      </c>
      <c r="BO5" s="86">
        <v>15</v>
      </c>
      <c r="BP5" s="86">
        <v>92.4</v>
      </c>
      <c r="BQ5" s="34">
        <v>67.241</v>
      </c>
      <c r="BR5" s="86" t="s">
        <v>1998</v>
      </c>
      <c r="BS5" s="86">
        <v>14</v>
      </c>
      <c r="BT5" s="86">
        <v>109</v>
      </c>
      <c r="BU5" s="34">
        <v>63.28</v>
      </c>
      <c r="BV5" s="86" t="s">
        <v>2000</v>
      </c>
      <c r="BW5" s="86">
        <v>10</v>
      </c>
      <c r="BX5" s="86">
        <v>88.3</v>
      </c>
      <c r="BY5" s="34">
        <v>65.968000000000004</v>
      </c>
    </row>
    <row r="6" spans="1:77" ht="14.25" customHeight="1" x14ac:dyDescent="0.25">
      <c r="A6" s="73" t="s">
        <v>11</v>
      </c>
      <c r="B6" s="86" t="s">
        <v>159</v>
      </c>
      <c r="C6" s="86">
        <v>8</v>
      </c>
      <c r="D6" s="86">
        <v>76.400000000000006</v>
      </c>
      <c r="E6" s="34">
        <v>60.161000000000001</v>
      </c>
      <c r="F6" s="86" t="s">
        <v>1995</v>
      </c>
      <c r="G6" s="86">
        <v>19</v>
      </c>
      <c r="H6" s="86">
        <v>91.5</v>
      </c>
      <c r="I6" s="34">
        <v>60.533999999999999</v>
      </c>
      <c r="J6" s="86" t="s">
        <v>147</v>
      </c>
      <c r="K6" s="86">
        <v>4</v>
      </c>
      <c r="L6" s="86">
        <v>93.8</v>
      </c>
      <c r="M6" s="34">
        <v>60.567999999999998</v>
      </c>
      <c r="N6" s="86" t="s">
        <v>173</v>
      </c>
      <c r="O6" s="86">
        <v>2</v>
      </c>
      <c r="P6" s="86">
        <v>100.8</v>
      </c>
      <c r="Q6" s="34">
        <v>62.267000000000003</v>
      </c>
      <c r="R6" s="86" t="s">
        <v>2004</v>
      </c>
      <c r="S6" s="86">
        <v>13</v>
      </c>
      <c r="T6" s="86">
        <v>85.7</v>
      </c>
      <c r="U6" s="34">
        <v>60.066000000000003</v>
      </c>
      <c r="V6" s="86" t="s">
        <v>2003</v>
      </c>
      <c r="W6" s="86">
        <v>20</v>
      </c>
      <c r="X6" s="86">
        <v>89</v>
      </c>
      <c r="Y6" s="34">
        <v>60.984000000000002</v>
      </c>
      <c r="Z6" s="86" t="s">
        <v>256</v>
      </c>
      <c r="AA6" s="86">
        <v>1</v>
      </c>
      <c r="AB6" s="86">
        <v>75</v>
      </c>
      <c r="AC6" s="34">
        <v>61.451999999999998</v>
      </c>
      <c r="AD6" s="86" t="s">
        <v>255</v>
      </c>
      <c r="AE6" s="86">
        <v>6</v>
      </c>
      <c r="AF6" s="86">
        <v>93.3</v>
      </c>
      <c r="AG6" s="34">
        <v>61.802</v>
      </c>
      <c r="AH6" s="86" t="s">
        <v>187</v>
      </c>
      <c r="AI6" s="86">
        <v>12</v>
      </c>
      <c r="AJ6" s="86">
        <v>98.3</v>
      </c>
      <c r="AK6" s="34">
        <v>61.609000000000002</v>
      </c>
      <c r="AL6" s="86" t="s">
        <v>2002</v>
      </c>
      <c r="AM6" s="86">
        <v>16</v>
      </c>
      <c r="AN6" s="86">
        <v>80.599999999999994</v>
      </c>
      <c r="AO6" s="34">
        <v>60.649000000000001</v>
      </c>
      <c r="AP6" s="86" t="s">
        <v>185</v>
      </c>
      <c r="AQ6" s="86">
        <v>7</v>
      </c>
      <c r="AR6" s="86">
        <v>110.3</v>
      </c>
      <c r="AS6" s="34">
        <v>62.067</v>
      </c>
      <c r="AT6" s="86" t="s">
        <v>174</v>
      </c>
      <c r="AU6" s="86">
        <v>3</v>
      </c>
      <c r="AV6" s="86">
        <v>81.599999999999994</v>
      </c>
      <c r="AW6" s="34">
        <v>61.426000000000002</v>
      </c>
      <c r="AX6" s="86" t="s">
        <v>183</v>
      </c>
      <c r="AY6" s="86">
        <v>9</v>
      </c>
      <c r="AZ6" s="86">
        <v>112.7</v>
      </c>
      <c r="BA6" s="34">
        <v>61.585999999999999</v>
      </c>
      <c r="BB6" s="86" t="s">
        <v>1999</v>
      </c>
      <c r="BC6" s="86">
        <v>5</v>
      </c>
      <c r="BD6" s="86">
        <v>78.900000000000006</v>
      </c>
      <c r="BE6" s="34">
        <v>64.052999999999997</v>
      </c>
      <c r="BF6" s="86" t="s">
        <v>1997</v>
      </c>
      <c r="BG6" s="86">
        <v>17</v>
      </c>
      <c r="BH6" s="86">
        <v>81.599999999999994</v>
      </c>
      <c r="BI6" s="34">
        <v>61.432000000000002</v>
      </c>
      <c r="BJ6" s="86" t="s">
        <v>2005</v>
      </c>
      <c r="BK6" s="86">
        <v>18</v>
      </c>
      <c r="BL6" s="86">
        <v>89.1</v>
      </c>
      <c r="BM6" s="34">
        <v>63.143000000000001</v>
      </c>
      <c r="BN6" s="86" t="s">
        <v>2010</v>
      </c>
      <c r="BO6" s="86">
        <v>15</v>
      </c>
      <c r="BP6" s="86">
        <v>92.4</v>
      </c>
      <c r="BQ6" s="34">
        <v>65.789000000000001</v>
      </c>
      <c r="BR6" s="86" t="s">
        <v>1998</v>
      </c>
      <c r="BS6" s="86">
        <v>14</v>
      </c>
      <c r="BT6" s="86">
        <v>109</v>
      </c>
      <c r="BU6" s="34">
        <v>62.555999999999997</v>
      </c>
      <c r="BV6" s="86" t="s">
        <v>2000</v>
      </c>
      <c r="BW6" s="86">
        <v>10</v>
      </c>
      <c r="BX6" s="86">
        <v>88.3</v>
      </c>
      <c r="BY6" s="34">
        <v>63.826999999999998</v>
      </c>
    </row>
    <row r="7" spans="1:77" ht="14.25" customHeight="1" x14ac:dyDescent="0.25">
      <c r="A7" s="73" t="s">
        <v>12</v>
      </c>
      <c r="B7" s="86" t="s">
        <v>159</v>
      </c>
      <c r="C7" s="86">
        <v>8</v>
      </c>
      <c r="D7" s="86">
        <v>76.400000000000006</v>
      </c>
      <c r="E7" s="34">
        <v>60.064</v>
      </c>
      <c r="F7" s="86" t="s">
        <v>1995</v>
      </c>
      <c r="G7" s="86">
        <v>19</v>
      </c>
      <c r="H7" s="86">
        <v>91.5</v>
      </c>
      <c r="I7" s="34">
        <v>60.344999999999999</v>
      </c>
      <c r="J7" s="86" t="s">
        <v>147</v>
      </c>
      <c r="K7" s="86">
        <v>4</v>
      </c>
      <c r="L7" s="86">
        <v>93.8</v>
      </c>
      <c r="M7" s="34">
        <v>61.323</v>
      </c>
      <c r="N7" s="86" t="s">
        <v>173</v>
      </c>
      <c r="O7" s="86">
        <v>11</v>
      </c>
      <c r="P7" s="86">
        <v>100.8</v>
      </c>
      <c r="Q7" s="34">
        <v>84.935000000000002</v>
      </c>
      <c r="R7" s="86" t="s">
        <v>2004</v>
      </c>
      <c r="S7" s="86">
        <v>13</v>
      </c>
      <c r="T7" s="86">
        <v>85.7</v>
      </c>
      <c r="U7" s="34">
        <v>60.087000000000003</v>
      </c>
      <c r="V7" s="86" t="s">
        <v>2003</v>
      </c>
      <c r="W7" s="86">
        <v>20</v>
      </c>
      <c r="X7" s="86">
        <v>89</v>
      </c>
      <c r="Y7" s="34">
        <v>61.125999999999998</v>
      </c>
      <c r="Z7" s="86" t="s">
        <v>256</v>
      </c>
      <c r="AA7" s="86">
        <v>1</v>
      </c>
      <c r="AB7" s="86">
        <v>75</v>
      </c>
      <c r="AC7" s="34">
        <v>60.939</v>
      </c>
      <c r="AD7" s="86" t="s">
        <v>255</v>
      </c>
      <c r="AE7" s="86">
        <v>6</v>
      </c>
      <c r="AF7" s="86">
        <v>93.3</v>
      </c>
      <c r="AG7" s="34">
        <v>61.165999999999997</v>
      </c>
      <c r="AH7" s="86" t="s">
        <v>187</v>
      </c>
      <c r="AI7" s="86">
        <v>12</v>
      </c>
      <c r="AJ7" s="86">
        <v>98.3</v>
      </c>
      <c r="AK7" s="34">
        <v>61.247</v>
      </c>
      <c r="AL7" s="86" t="s">
        <v>2002</v>
      </c>
      <c r="AM7" s="86">
        <v>16</v>
      </c>
      <c r="AN7" s="86">
        <v>80.599999999999994</v>
      </c>
      <c r="AO7" s="34">
        <v>60.322000000000003</v>
      </c>
      <c r="AP7" s="86" t="s">
        <v>185</v>
      </c>
      <c r="AQ7" s="86">
        <v>7</v>
      </c>
      <c r="AR7" s="86">
        <v>110.3</v>
      </c>
      <c r="AS7" s="34">
        <v>62.195</v>
      </c>
      <c r="AT7" s="86" t="s">
        <v>174</v>
      </c>
      <c r="AU7" s="86">
        <v>3</v>
      </c>
      <c r="AV7" s="86">
        <v>81.599999999999994</v>
      </c>
      <c r="AW7" s="34">
        <v>60.901000000000003</v>
      </c>
      <c r="AX7" s="86" t="s">
        <v>183</v>
      </c>
      <c r="AY7" s="86">
        <v>9</v>
      </c>
      <c r="AZ7" s="86">
        <v>112.7</v>
      </c>
      <c r="BA7" s="34">
        <v>61.542000000000002</v>
      </c>
      <c r="BB7" s="86" t="s">
        <v>1999</v>
      </c>
      <c r="BC7" s="86">
        <v>5</v>
      </c>
      <c r="BD7" s="86">
        <v>78.900000000000006</v>
      </c>
      <c r="BE7" s="34">
        <v>64.290999999999997</v>
      </c>
      <c r="BF7" s="86" t="s">
        <v>1997</v>
      </c>
      <c r="BG7" s="86">
        <v>17</v>
      </c>
      <c r="BH7" s="86">
        <v>81.599999999999994</v>
      </c>
      <c r="BI7" s="34">
        <v>61.843000000000004</v>
      </c>
      <c r="BJ7" s="86" t="s">
        <v>2005</v>
      </c>
      <c r="BK7" s="86">
        <v>18</v>
      </c>
      <c r="BL7" s="86">
        <v>89.1</v>
      </c>
      <c r="BM7" s="34">
        <v>62.844999999999999</v>
      </c>
      <c r="BN7" s="86" t="s">
        <v>2010</v>
      </c>
      <c r="BO7" s="86">
        <v>15</v>
      </c>
      <c r="BP7" s="86">
        <v>92.4</v>
      </c>
      <c r="BQ7" s="34">
        <v>63.228999999999999</v>
      </c>
      <c r="BR7" s="86" t="s">
        <v>1998</v>
      </c>
      <c r="BS7" s="86">
        <v>14</v>
      </c>
      <c r="BT7" s="86">
        <v>109</v>
      </c>
      <c r="BU7" s="34">
        <v>62.686999999999998</v>
      </c>
      <c r="BV7" s="86" t="s">
        <v>2000</v>
      </c>
      <c r="BW7" s="86">
        <v>10</v>
      </c>
      <c r="BX7" s="86">
        <v>88.3</v>
      </c>
      <c r="BY7" s="34">
        <v>64.173000000000002</v>
      </c>
    </row>
    <row r="8" spans="1:77" ht="14.25" customHeight="1" x14ac:dyDescent="0.25">
      <c r="A8" s="73" t="s">
        <v>13</v>
      </c>
      <c r="B8" s="86" t="s">
        <v>159</v>
      </c>
      <c r="C8" s="86">
        <v>8</v>
      </c>
      <c r="D8" s="86">
        <v>76.400000000000006</v>
      </c>
      <c r="E8" s="34">
        <v>60.036999999999999</v>
      </c>
      <c r="F8" s="86" t="s">
        <v>1995</v>
      </c>
      <c r="G8" s="86">
        <v>19</v>
      </c>
      <c r="H8" s="86">
        <v>91.5</v>
      </c>
      <c r="I8" s="34">
        <v>60.460999999999999</v>
      </c>
      <c r="J8" s="86" t="s">
        <v>147</v>
      </c>
      <c r="K8" s="86">
        <v>4</v>
      </c>
      <c r="L8" s="86">
        <v>93.8</v>
      </c>
      <c r="M8" s="34">
        <v>60.216999999999999</v>
      </c>
      <c r="N8" s="86" t="s">
        <v>173</v>
      </c>
      <c r="O8" s="86">
        <v>11</v>
      </c>
      <c r="P8" s="86">
        <v>100.8</v>
      </c>
      <c r="Q8" s="34">
        <v>62.415999999999997</v>
      </c>
      <c r="R8" s="86" t="s">
        <v>2004</v>
      </c>
      <c r="S8" s="86">
        <v>13</v>
      </c>
      <c r="T8" s="86">
        <v>85.7</v>
      </c>
      <c r="U8" s="34">
        <v>59.956000000000003</v>
      </c>
      <c r="V8" s="86" t="s">
        <v>2003</v>
      </c>
      <c r="W8" s="86">
        <v>20</v>
      </c>
      <c r="X8" s="86">
        <v>89</v>
      </c>
      <c r="Y8" s="34">
        <v>60.463000000000001</v>
      </c>
      <c r="Z8" s="86" t="s">
        <v>256</v>
      </c>
      <c r="AA8" s="86">
        <v>1</v>
      </c>
      <c r="AB8" s="86">
        <v>75</v>
      </c>
      <c r="AC8" s="34">
        <v>60.88</v>
      </c>
      <c r="AD8" s="86" t="s">
        <v>255</v>
      </c>
      <c r="AE8" s="86">
        <v>6</v>
      </c>
      <c r="AF8" s="86">
        <v>93.3</v>
      </c>
      <c r="AG8" s="34">
        <v>60.439</v>
      </c>
      <c r="AH8" s="86" t="s">
        <v>187</v>
      </c>
      <c r="AI8" s="86">
        <v>12</v>
      </c>
      <c r="AJ8" s="86">
        <v>98.3</v>
      </c>
      <c r="AK8" s="34">
        <v>61.055999999999997</v>
      </c>
      <c r="AL8" s="86" t="s">
        <v>2002</v>
      </c>
      <c r="AM8" s="86">
        <v>16</v>
      </c>
      <c r="AN8" s="86">
        <v>80.599999999999994</v>
      </c>
      <c r="AO8" s="34">
        <v>61.271000000000001</v>
      </c>
      <c r="AP8" s="86" t="s">
        <v>185</v>
      </c>
      <c r="AQ8" s="86">
        <v>7</v>
      </c>
      <c r="AR8" s="86">
        <v>110.3</v>
      </c>
      <c r="AS8" s="34">
        <v>61.886000000000003</v>
      </c>
      <c r="AT8" s="86" t="s">
        <v>174</v>
      </c>
      <c r="AU8" s="86">
        <v>3</v>
      </c>
      <c r="AV8" s="86">
        <v>81.599999999999994</v>
      </c>
      <c r="AW8" s="34">
        <v>60.924999999999997</v>
      </c>
      <c r="AX8" s="86" t="s">
        <v>183</v>
      </c>
      <c r="AY8" s="86">
        <v>9</v>
      </c>
      <c r="AZ8" s="86">
        <v>112.7</v>
      </c>
      <c r="BA8" s="34">
        <v>61.097000000000001</v>
      </c>
      <c r="BB8" s="86" t="s">
        <v>1999</v>
      </c>
      <c r="BC8" s="86">
        <v>5</v>
      </c>
      <c r="BD8" s="86">
        <v>78.900000000000006</v>
      </c>
      <c r="BE8" s="34">
        <v>63.042999999999999</v>
      </c>
      <c r="BF8" s="86" t="s">
        <v>1997</v>
      </c>
      <c r="BG8" s="86">
        <v>17</v>
      </c>
      <c r="BH8" s="86">
        <v>81.599999999999994</v>
      </c>
      <c r="BI8" s="34">
        <v>61.273000000000003</v>
      </c>
      <c r="BJ8" s="86" t="s">
        <v>2005</v>
      </c>
      <c r="BK8" s="86">
        <v>18</v>
      </c>
      <c r="BL8" s="86">
        <v>89.1</v>
      </c>
      <c r="BM8" s="34">
        <v>62.649000000000001</v>
      </c>
      <c r="BN8" s="86" t="s">
        <v>2010</v>
      </c>
      <c r="BO8" s="86">
        <v>15</v>
      </c>
      <c r="BP8" s="86">
        <v>92.4</v>
      </c>
      <c r="BQ8" s="34">
        <v>63.29</v>
      </c>
      <c r="BR8" s="86" t="s">
        <v>1998</v>
      </c>
      <c r="BS8" s="86">
        <v>14</v>
      </c>
      <c r="BT8" s="86">
        <v>109</v>
      </c>
      <c r="BU8" s="34">
        <v>62.845999999999997</v>
      </c>
      <c r="BV8" s="86" t="s">
        <v>2000</v>
      </c>
      <c r="BW8" s="86">
        <v>10</v>
      </c>
      <c r="BX8" s="86">
        <v>88.3</v>
      </c>
      <c r="BY8" s="34">
        <v>63.67</v>
      </c>
    </row>
    <row r="9" spans="1:77" ht="14.25" customHeight="1" x14ac:dyDescent="0.25">
      <c r="A9" s="73" t="s">
        <v>16</v>
      </c>
      <c r="B9" s="86" t="s">
        <v>159</v>
      </c>
      <c r="C9" s="86">
        <v>8</v>
      </c>
      <c r="D9" s="86">
        <v>76.400000000000006</v>
      </c>
      <c r="E9" s="34">
        <v>59.819000000000003</v>
      </c>
      <c r="F9" s="86" t="s">
        <v>1995</v>
      </c>
      <c r="G9" s="86">
        <v>19</v>
      </c>
      <c r="H9" s="86">
        <v>91.5</v>
      </c>
      <c r="I9" s="34">
        <v>60.33</v>
      </c>
      <c r="J9" s="86" t="s">
        <v>147</v>
      </c>
      <c r="K9" s="86">
        <v>4</v>
      </c>
      <c r="L9" s="86">
        <v>93.8</v>
      </c>
      <c r="M9" s="34">
        <v>60.329000000000001</v>
      </c>
      <c r="N9" s="86" t="s">
        <v>173</v>
      </c>
      <c r="O9" s="86">
        <v>11</v>
      </c>
      <c r="P9" s="86">
        <v>100.8</v>
      </c>
      <c r="Q9" s="34">
        <v>61.838000000000001</v>
      </c>
      <c r="R9" s="86" t="s">
        <v>2004</v>
      </c>
      <c r="S9" s="86">
        <v>13</v>
      </c>
      <c r="T9" s="86">
        <v>85.7</v>
      </c>
      <c r="U9" s="34">
        <v>59.752000000000002</v>
      </c>
      <c r="V9" s="86" t="s">
        <v>2003</v>
      </c>
      <c r="W9" s="86">
        <v>20</v>
      </c>
      <c r="X9" s="86">
        <v>89</v>
      </c>
      <c r="Y9" s="34">
        <v>60.838000000000001</v>
      </c>
      <c r="Z9" s="86" t="s">
        <v>256</v>
      </c>
      <c r="AA9" s="86">
        <v>1</v>
      </c>
      <c r="AB9" s="86">
        <v>75</v>
      </c>
      <c r="AC9" s="34">
        <v>60.863999999999997</v>
      </c>
      <c r="AD9" s="86" t="s">
        <v>255</v>
      </c>
      <c r="AE9" s="86">
        <v>6</v>
      </c>
      <c r="AF9" s="86">
        <v>93.3</v>
      </c>
      <c r="AG9" s="34">
        <v>60.83</v>
      </c>
      <c r="AH9" s="86" t="s">
        <v>187</v>
      </c>
      <c r="AI9" s="86">
        <v>12</v>
      </c>
      <c r="AJ9" s="86">
        <v>98.3</v>
      </c>
      <c r="AK9" s="34">
        <v>61.292999999999999</v>
      </c>
      <c r="AL9" s="86" t="s">
        <v>2002</v>
      </c>
      <c r="AM9" s="86">
        <v>16</v>
      </c>
      <c r="AN9" s="86">
        <v>80.599999999999994</v>
      </c>
      <c r="AO9" s="34">
        <v>60.625</v>
      </c>
      <c r="AP9" s="86" t="s">
        <v>185</v>
      </c>
      <c r="AQ9" s="86">
        <v>7</v>
      </c>
      <c r="AR9" s="86">
        <v>110.3</v>
      </c>
      <c r="AS9" s="34">
        <v>62.28</v>
      </c>
      <c r="AT9" s="86" t="s">
        <v>174</v>
      </c>
      <c r="AU9" s="86">
        <v>3</v>
      </c>
      <c r="AV9" s="86">
        <v>81.599999999999994</v>
      </c>
      <c r="AW9" s="34">
        <v>61.13</v>
      </c>
      <c r="AX9" s="86" t="s">
        <v>183</v>
      </c>
      <c r="AY9" s="86">
        <v>9</v>
      </c>
      <c r="AZ9" s="86">
        <v>112.7</v>
      </c>
      <c r="BA9" s="34">
        <v>60.914999999999999</v>
      </c>
      <c r="BB9" s="86" t="s">
        <v>1999</v>
      </c>
      <c r="BC9" s="86">
        <v>5</v>
      </c>
      <c r="BD9" s="86">
        <v>78.900000000000006</v>
      </c>
      <c r="BE9" s="34">
        <v>62.872999999999998</v>
      </c>
      <c r="BF9" s="86" t="s">
        <v>1997</v>
      </c>
      <c r="BG9" s="86">
        <v>17</v>
      </c>
      <c r="BH9" s="86">
        <v>81.599999999999994</v>
      </c>
      <c r="BI9" s="34">
        <v>61.484000000000002</v>
      </c>
      <c r="BJ9" s="86" t="s">
        <v>2005</v>
      </c>
      <c r="BK9" s="86">
        <v>18</v>
      </c>
      <c r="BL9" s="86">
        <v>89.1</v>
      </c>
      <c r="BM9" s="34">
        <v>62.441000000000003</v>
      </c>
      <c r="BN9" s="86" t="s">
        <v>2010</v>
      </c>
      <c r="BO9" s="86">
        <v>15</v>
      </c>
      <c r="BP9" s="86">
        <v>92.4</v>
      </c>
      <c r="BQ9" s="34">
        <v>63.84</v>
      </c>
      <c r="BR9" s="86" t="s">
        <v>1998</v>
      </c>
      <c r="BS9" s="86">
        <v>14</v>
      </c>
      <c r="BT9" s="86">
        <v>109</v>
      </c>
      <c r="BU9" s="34">
        <v>62.947000000000003</v>
      </c>
      <c r="BV9" s="86" t="s">
        <v>2000</v>
      </c>
      <c r="BW9" s="86">
        <v>10</v>
      </c>
      <c r="BX9" s="86">
        <v>88.3</v>
      </c>
      <c r="BY9" s="34">
        <v>62.963999999999999</v>
      </c>
    </row>
    <row r="10" spans="1:77" ht="14.25" customHeight="1" x14ac:dyDescent="0.25">
      <c r="A10" s="73" t="s">
        <v>17</v>
      </c>
      <c r="B10" s="86" t="s">
        <v>159</v>
      </c>
      <c r="C10" s="86">
        <v>8</v>
      </c>
      <c r="D10" s="86">
        <v>76.400000000000006</v>
      </c>
      <c r="E10" s="34">
        <v>59.750999999999998</v>
      </c>
      <c r="F10" s="86" t="s">
        <v>1995</v>
      </c>
      <c r="G10" s="86">
        <v>19</v>
      </c>
      <c r="H10" s="86">
        <v>91.5</v>
      </c>
      <c r="I10" s="34">
        <v>60.55</v>
      </c>
      <c r="J10" s="86" t="s">
        <v>147</v>
      </c>
      <c r="K10" s="86">
        <v>4</v>
      </c>
      <c r="L10" s="86">
        <v>93.8</v>
      </c>
      <c r="M10" s="34">
        <v>60.646999999999998</v>
      </c>
      <c r="N10" s="86" t="s">
        <v>173</v>
      </c>
      <c r="O10" s="86">
        <v>11</v>
      </c>
      <c r="P10" s="86">
        <v>100.8</v>
      </c>
      <c r="Q10" s="34">
        <v>61.859000000000002</v>
      </c>
      <c r="R10" s="86" t="s">
        <v>2004</v>
      </c>
      <c r="S10" s="86">
        <v>13</v>
      </c>
      <c r="T10" s="86">
        <v>85.7</v>
      </c>
      <c r="U10" s="34">
        <v>59.737000000000002</v>
      </c>
      <c r="V10" s="86" t="s">
        <v>2003</v>
      </c>
      <c r="W10" s="86">
        <v>20</v>
      </c>
      <c r="X10" s="86">
        <v>89</v>
      </c>
      <c r="Y10" s="34">
        <v>60.503</v>
      </c>
      <c r="Z10" s="86" t="s">
        <v>256</v>
      </c>
      <c r="AA10" s="86">
        <v>1</v>
      </c>
      <c r="AB10" s="86">
        <v>75</v>
      </c>
      <c r="AC10" s="34">
        <v>61.883000000000003</v>
      </c>
      <c r="AD10" s="86" t="s">
        <v>255</v>
      </c>
      <c r="AE10" s="86">
        <v>6</v>
      </c>
      <c r="AF10" s="86">
        <v>93.3</v>
      </c>
      <c r="AG10" s="34">
        <v>60.521000000000001</v>
      </c>
      <c r="AH10" s="86" t="s">
        <v>187</v>
      </c>
      <c r="AI10" s="86">
        <v>12</v>
      </c>
      <c r="AJ10" s="86">
        <v>98.3</v>
      </c>
      <c r="AK10" s="34">
        <v>62.055</v>
      </c>
      <c r="AL10" s="86" t="s">
        <v>2002</v>
      </c>
      <c r="AM10" s="86">
        <v>16</v>
      </c>
      <c r="AN10" s="86">
        <v>80.599999999999994</v>
      </c>
      <c r="AO10" s="34">
        <v>60.363999999999997</v>
      </c>
      <c r="AP10" s="86" t="s">
        <v>185</v>
      </c>
      <c r="AQ10" s="86">
        <v>7</v>
      </c>
      <c r="AR10" s="86">
        <v>110.3</v>
      </c>
      <c r="AS10" s="34">
        <v>61.901000000000003</v>
      </c>
      <c r="AT10" s="86" t="s">
        <v>174</v>
      </c>
      <c r="AU10" s="86">
        <v>3</v>
      </c>
      <c r="AV10" s="86">
        <v>81.599999999999994</v>
      </c>
      <c r="AW10" s="34">
        <v>61.764000000000003</v>
      </c>
      <c r="AX10" s="86" t="s">
        <v>183</v>
      </c>
      <c r="AY10" s="86">
        <v>9</v>
      </c>
      <c r="AZ10" s="86">
        <v>112.7</v>
      </c>
      <c r="BA10" s="34">
        <v>61.671999999999997</v>
      </c>
      <c r="BB10" s="86" t="s">
        <v>1999</v>
      </c>
      <c r="BC10" s="86">
        <v>5</v>
      </c>
      <c r="BD10" s="86">
        <v>78.900000000000006</v>
      </c>
      <c r="BE10" s="34">
        <v>64.856999999999999</v>
      </c>
      <c r="BF10" s="86" t="s">
        <v>1997</v>
      </c>
      <c r="BG10" s="86">
        <v>17</v>
      </c>
      <c r="BH10" s="86">
        <v>81.599999999999994</v>
      </c>
      <c r="BI10" s="34">
        <v>62.530999999999999</v>
      </c>
      <c r="BJ10" s="86" t="s">
        <v>2005</v>
      </c>
      <c r="BK10" s="86">
        <v>18</v>
      </c>
      <c r="BL10" s="86">
        <v>89.1</v>
      </c>
      <c r="BM10" s="34">
        <v>62.832999999999998</v>
      </c>
      <c r="BN10" s="86" t="s">
        <v>2010</v>
      </c>
      <c r="BO10" s="86">
        <v>15</v>
      </c>
      <c r="BP10" s="86">
        <v>92.4</v>
      </c>
      <c r="BQ10" s="34">
        <v>63.634999999999998</v>
      </c>
      <c r="BR10" s="86" t="s">
        <v>1998</v>
      </c>
      <c r="BS10" s="86">
        <v>14</v>
      </c>
      <c r="BT10" s="86">
        <v>109</v>
      </c>
      <c r="BU10" s="34">
        <v>62.649000000000001</v>
      </c>
      <c r="BV10" s="86" t="s">
        <v>2000</v>
      </c>
      <c r="BW10" s="86">
        <v>10</v>
      </c>
      <c r="BX10" s="86">
        <v>88.3</v>
      </c>
      <c r="BY10" s="34">
        <v>64.825999999999993</v>
      </c>
    </row>
    <row r="11" spans="1:77" ht="14.25" customHeight="1" x14ac:dyDescent="0.25">
      <c r="A11" s="73" t="s">
        <v>18</v>
      </c>
      <c r="B11" s="86" t="s">
        <v>159</v>
      </c>
      <c r="C11" s="86">
        <v>8</v>
      </c>
      <c r="D11" s="86">
        <v>76.400000000000006</v>
      </c>
      <c r="E11" s="34">
        <v>59.954000000000001</v>
      </c>
      <c r="F11" s="86" t="s">
        <v>1995</v>
      </c>
      <c r="G11" s="86">
        <v>19</v>
      </c>
      <c r="H11" s="86">
        <v>91.5</v>
      </c>
      <c r="I11" s="34">
        <v>60.417999999999999</v>
      </c>
      <c r="J11" s="86" t="s">
        <v>147</v>
      </c>
      <c r="K11" s="86">
        <v>4</v>
      </c>
      <c r="L11" s="86">
        <v>93.8</v>
      </c>
      <c r="M11" s="34">
        <v>60.537999999999997</v>
      </c>
      <c r="N11" s="86" t="s">
        <v>173</v>
      </c>
      <c r="O11" s="86">
        <v>11</v>
      </c>
      <c r="P11" s="86">
        <v>100.8</v>
      </c>
      <c r="Q11" s="34">
        <v>62.045000000000002</v>
      </c>
      <c r="R11" s="86" t="s">
        <v>2004</v>
      </c>
      <c r="S11" s="86">
        <v>13</v>
      </c>
      <c r="T11" s="86">
        <v>85.7</v>
      </c>
      <c r="U11" s="34">
        <v>59.793999999999997</v>
      </c>
      <c r="V11" s="86" t="s">
        <v>2003</v>
      </c>
      <c r="W11" s="86">
        <v>20</v>
      </c>
      <c r="X11" s="86">
        <v>89</v>
      </c>
      <c r="Y11" s="34">
        <v>60.343000000000004</v>
      </c>
      <c r="Z11" s="86" t="s">
        <v>256</v>
      </c>
      <c r="AA11" s="86">
        <v>1</v>
      </c>
      <c r="AB11" s="86">
        <v>75</v>
      </c>
      <c r="AC11" s="34">
        <v>61.713999999999999</v>
      </c>
      <c r="AD11" s="86" t="s">
        <v>255</v>
      </c>
      <c r="AE11" s="86">
        <v>6</v>
      </c>
      <c r="AF11" s="86">
        <v>93.3</v>
      </c>
      <c r="AG11" s="34">
        <v>60.469000000000001</v>
      </c>
      <c r="AH11" s="86" t="s">
        <v>187</v>
      </c>
      <c r="AI11" s="86">
        <v>12</v>
      </c>
      <c r="AJ11" s="86">
        <v>98.3</v>
      </c>
      <c r="AK11" s="34">
        <v>62.737000000000002</v>
      </c>
      <c r="AL11" s="86" t="s">
        <v>2002</v>
      </c>
      <c r="AM11" s="86">
        <v>16</v>
      </c>
      <c r="AN11" s="86">
        <v>80.599999999999994</v>
      </c>
      <c r="AO11" s="34">
        <v>60.634999999999998</v>
      </c>
      <c r="AP11" s="86" t="s">
        <v>185</v>
      </c>
      <c r="AQ11" s="86">
        <v>7</v>
      </c>
      <c r="AR11" s="86">
        <v>110.3</v>
      </c>
      <c r="AS11" s="34">
        <v>62.066000000000003</v>
      </c>
      <c r="AT11" s="86" t="s">
        <v>174</v>
      </c>
      <c r="AU11" s="86">
        <v>3</v>
      </c>
      <c r="AV11" s="86">
        <v>81.599999999999994</v>
      </c>
      <c r="AW11" s="34">
        <v>61.689</v>
      </c>
      <c r="AX11" s="86" t="s">
        <v>183</v>
      </c>
      <c r="AY11" s="86">
        <v>9</v>
      </c>
      <c r="AZ11" s="86">
        <v>112.7</v>
      </c>
      <c r="BA11" s="34">
        <v>61.146000000000001</v>
      </c>
      <c r="BB11" s="86" t="s">
        <v>1999</v>
      </c>
      <c r="BC11" s="86">
        <v>5</v>
      </c>
      <c r="BD11" s="86">
        <v>78.900000000000006</v>
      </c>
      <c r="BE11" s="34">
        <v>63.624000000000002</v>
      </c>
      <c r="BF11" s="86" t="s">
        <v>1997</v>
      </c>
      <c r="BG11" s="86">
        <v>17</v>
      </c>
      <c r="BH11" s="86">
        <v>81.599999999999994</v>
      </c>
      <c r="BI11" s="34">
        <v>61.473999999999997</v>
      </c>
      <c r="BJ11" s="86" t="s">
        <v>2005</v>
      </c>
      <c r="BK11" s="86">
        <v>18</v>
      </c>
      <c r="BL11" s="86">
        <v>89.1</v>
      </c>
      <c r="BM11" s="34">
        <v>62.761000000000003</v>
      </c>
      <c r="BN11" s="86" t="s">
        <v>2010</v>
      </c>
      <c r="BO11" s="86">
        <v>15</v>
      </c>
      <c r="BP11" s="86">
        <v>92.4</v>
      </c>
      <c r="BQ11" s="34">
        <v>65.542000000000002</v>
      </c>
      <c r="BR11" s="86" t="s">
        <v>1998</v>
      </c>
      <c r="BS11" s="86">
        <v>14</v>
      </c>
      <c r="BT11" s="86">
        <v>109</v>
      </c>
      <c r="BU11" s="34">
        <v>62.628</v>
      </c>
      <c r="BV11" s="86" t="s">
        <v>2000</v>
      </c>
      <c r="BW11" s="86">
        <v>10</v>
      </c>
      <c r="BX11" s="86">
        <v>88.3</v>
      </c>
      <c r="BY11" s="34">
        <v>66.039000000000001</v>
      </c>
    </row>
    <row r="12" spans="1:77" ht="14.25" customHeight="1" x14ac:dyDescent="0.25">
      <c r="A12" s="73" t="s">
        <v>19</v>
      </c>
      <c r="B12" s="86" t="s">
        <v>159</v>
      </c>
      <c r="C12" s="86">
        <v>8</v>
      </c>
      <c r="D12" s="86">
        <v>76.400000000000006</v>
      </c>
      <c r="E12" s="34">
        <v>59.965000000000003</v>
      </c>
      <c r="F12" s="86" t="s">
        <v>1995</v>
      </c>
      <c r="G12" s="86">
        <v>19</v>
      </c>
      <c r="H12" s="86">
        <v>91.5</v>
      </c>
      <c r="I12" s="34">
        <v>60.399000000000001</v>
      </c>
      <c r="J12" s="86" t="s">
        <v>147</v>
      </c>
      <c r="K12" s="86">
        <v>4</v>
      </c>
      <c r="L12" s="86">
        <v>93.8</v>
      </c>
      <c r="M12" s="34">
        <v>60.32</v>
      </c>
      <c r="N12" s="86" t="s">
        <v>173</v>
      </c>
      <c r="O12" s="86">
        <v>11</v>
      </c>
      <c r="P12" s="86">
        <v>100.8</v>
      </c>
      <c r="Q12" s="34">
        <v>61.043999999999997</v>
      </c>
      <c r="R12" s="86" t="s">
        <v>2004</v>
      </c>
      <c r="S12" s="86">
        <v>13</v>
      </c>
      <c r="T12" s="86">
        <v>85.7</v>
      </c>
      <c r="U12" s="34">
        <v>59.484000000000002</v>
      </c>
      <c r="V12" s="86" t="s">
        <v>2003</v>
      </c>
      <c r="W12" s="86">
        <v>20</v>
      </c>
      <c r="X12" s="86">
        <v>89</v>
      </c>
      <c r="Y12" s="34">
        <v>60.25</v>
      </c>
      <c r="Z12" s="86" t="s">
        <v>256</v>
      </c>
      <c r="AA12" s="86">
        <v>1</v>
      </c>
      <c r="AB12" s="86">
        <v>75</v>
      </c>
      <c r="AC12" s="34">
        <v>61.48</v>
      </c>
      <c r="AD12" s="86" t="s">
        <v>255</v>
      </c>
      <c r="AE12" s="86">
        <v>6</v>
      </c>
      <c r="AF12" s="86">
        <v>93.3</v>
      </c>
      <c r="AG12" s="34">
        <v>60.335999999999999</v>
      </c>
      <c r="AH12" s="86" t="s">
        <v>187</v>
      </c>
      <c r="AI12" s="86">
        <v>12</v>
      </c>
      <c r="AJ12" s="86">
        <v>98.3</v>
      </c>
      <c r="AK12" s="34">
        <v>61.595999999999997</v>
      </c>
      <c r="AL12" s="86" t="s">
        <v>2002</v>
      </c>
      <c r="AM12" s="86">
        <v>16</v>
      </c>
      <c r="AN12" s="86">
        <v>80.599999999999994</v>
      </c>
      <c r="AO12" s="34">
        <v>60.19</v>
      </c>
      <c r="AP12" s="86" t="s">
        <v>185</v>
      </c>
      <c r="AQ12" s="86">
        <v>7</v>
      </c>
      <c r="AR12" s="86">
        <v>110.3</v>
      </c>
      <c r="AS12" s="34">
        <v>62.259</v>
      </c>
      <c r="AT12" s="86" t="s">
        <v>174</v>
      </c>
      <c r="AU12" s="86">
        <v>3</v>
      </c>
      <c r="AV12" s="86">
        <v>81.599999999999994</v>
      </c>
      <c r="AW12" s="34">
        <v>62.192999999999998</v>
      </c>
      <c r="AX12" s="86" t="s">
        <v>183</v>
      </c>
      <c r="AY12" s="86">
        <v>9</v>
      </c>
      <c r="AZ12" s="86">
        <v>112.7</v>
      </c>
      <c r="BA12" s="34">
        <v>61.701999999999998</v>
      </c>
      <c r="BB12" s="86" t="s">
        <v>1999</v>
      </c>
      <c r="BC12" s="86">
        <v>5</v>
      </c>
      <c r="BD12" s="86">
        <v>78.900000000000006</v>
      </c>
      <c r="BE12" s="34">
        <v>62.563000000000002</v>
      </c>
      <c r="BF12" s="86" t="s">
        <v>1997</v>
      </c>
      <c r="BG12" s="86">
        <v>17</v>
      </c>
      <c r="BH12" s="86">
        <v>81.599999999999994</v>
      </c>
      <c r="BI12" s="34">
        <v>61.679000000000002</v>
      </c>
      <c r="BJ12" s="86" t="s">
        <v>2005</v>
      </c>
      <c r="BK12" s="86">
        <v>18</v>
      </c>
      <c r="BL12" s="86">
        <v>89.1</v>
      </c>
      <c r="BM12" s="34">
        <v>62.835999999999999</v>
      </c>
      <c r="BN12" s="86" t="s">
        <v>2010</v>
      </c>
      <c r="BO12" s="86">
        <v>15</v>
      </c>
      <c r="BP12" s="86">
        <v>92.4</v>
      </c>
      <c r="BQ12" s="34">
        <v>63.451000000000001</v>
      </c>
      <c r="BR12" s="86" t="s">
        <v>1998</v>
      </c>
      <c r="BS12" s="86">
        <v>14</v>
      </c>
      <c r="BT12" s="86">
        <v>109</v>
      </c>
      <c r="BU12" s="34">
        <v>63.076000000000001</v>
      </c>
      <c r="BV12" s="86" t="s">
        <v>2000</v>
      </c>
      <c r="BW12" s="86">
        <v>10</v>
      </c>
      <c r="BX12" s="86">
        <v>88.3</v>
      </c>
      <c r="BY12" s="34">
        <v>63.35</v>
      </c>
    </row>
    <row r="13" spans="1:77" ht="14.25" customHeight="1" x14ac:dyDescent="0.25">
      <c r="A13" s="73" t="s">
        <v>20</v>
      </c>
      <c r="B13" s="86" t="s">
        <v>159</v>
      </c>
      <c r="C13" s="86">
        <v>8</v>
      </c>
      <c r="D13" s="86">
        <v>76.400000000000006</v>
      </c>
      <c r="E13" s="34">
        <v>59.753</v>
      </c>
      <c r="F13" s="86" t="s">
        <v>1995</v>
      </c>
      <c r="G13" s="86">
        <v>19</v>
      </c>
      <c r="H13" s="86">
        <v>91.5</v>
      </c>
      <c r="I13" s="34">
        <v>60.353000000000002</v>
      </c>
      <c r="J13" s="86" t="s">
        <v>147</v>
      </c>
      <c r="K13" s="86">
        <v>4</v>
      </c>
      <c r="L13" s="86">
        <v>93.8</v>
      </c>
      <c r="M13" s="34">
        <v>60.392000000000003</v>
      </c>
      <c r="N13" s="86" t="s">
        <v>173</v>
      </c>
      <c r="O13" s="86">
        <v>11</v>
      </c>
      <c r="P13" s="86">
        <v>100.8</v>
      </c>
      <c r="Q13" s="34">
        <v>60.901000000000003</v>
      </c>
      <c r="R13" s="86" t="s">
        <v>2004</v>
      </c>
      <c r="S13" s="86">
        <v>13</v>
      </c>
      <c r="T13" s="86">
        <v>85.7</v>
      </c>
      <c r="U13" s="34">
        <v>59.655999999999999</v>
      </c>
      <c r="V13" s="86" t="s">
        <v>2003</v>
      </c>
      <c r="W13" s="86">
        <v>20</v>
      </c>
      <c r="X13" s="86">
        <v>89</v>
      </c>
      <c r="Y13" s="34">
        <v>60.491</v>
      </c>
      <c r="Z13" s="86" t="s">
        <v>256</v>
      </c>
      <c r="AA13" s="86">
        <v>1</v>
      </c>
      <c r="AB13" s="86">
        <v>75</v>
      </c>
      <c r="AC13" s="34">
        <v>60.825000000000003</v>
      </c>
      <c r="AD13" s="86" t="s">
        <v>255</v>
      </c>
      <c r="AE13" s="86">
        <v>6</v>
      </c>
      <c r="AF13" s="86">
        <v>93.3</v>
      </c>
      <c r="AG13" s="34">
        <v>60.627000000000002</v>
      </c>
      <c r="AH13" s="86" t="s">
        <v>187</v>
      </c>
      <c r="AI13" s="86">
        <v>12</v>
      </c>
      <c r="AJ13" s="86">
        <v>98.3</v>
      </c>
      <c r="AK13" s="34">
        <v>61.771999999999998</v>
      </c>
      <c r="AL13" s="86" t="s">
        <v>2002</v>
      </c>
      <c r="AM13" s="86">
        <v>16</v>
      </c>
      <c r="AN13" s="86">
        <v>80.599999999999994</v>
      </c>
      <c r="AO13" s="34">
        <v>60.454999999999998</v>
      </c>
      <c r="AP13" s="86" t="s">
        <v>185</v>
      </c>
      <c r="AQ13" s="86">
        <v>7</v>
      </c>
      <c r="AR13" s="86">
        <v>110.3</v>
      </c>
      <c r="AS13" s="34">
        <v>61.677999999999997</v>
      </c>
      <c r="AT13" s="86" t="s">
        <v>174</v>
      </c>
      <c r="AU13" s="86">
        <v>3</v>
      </c>
      <c r="AV13" s="86">
        <v>81.599999999999994</v>
      </c>
      <c r="AW13" s="34">
        <v>61.314999999999998</v>
      </c>
      <c r="AX13" s="86" t="s">
        <v>183</v>
      </c>
      <c r="AY13" s="86">
        <v>9</v>
      </c>
      <c r="AZ13" s="86">
        <v>112.7</v>
      </c>
      <c r="BA13" s="34">
        <v>61.335999999999999</v>
      </c>
      <c r="BB13" s="86" t="s">
        <v>1999</v>
      </c>
      <c r="BC13" s="86">
        <v>5</v>
      </c>
      <c r="BD13" s="86">
        <v>78.900000000000006</v>
      </c>
      <c r="BE13" s="34">
        <v>62.344000000000001</v>
      </c>
      <c r="BF13" s="86" t="s">
        <v>1997</v>
      </c>
      <c r="BG13" s="86">
        <v>17</v>
      </c>
      <c r="BH13" s="86">
        <v>81.599999999999994</v>
      </c>
      <c r="BI13" s="34">
        <v>61.363</v>
      </c>
      <c r="BJ13" s="86" t="s">
        <v>2005</v>
      </c>
      <c r="BK13" s="86">
        <v>18</v>
      </c>
      <c r="BL13" s="86">
        <v>89.1</v>
      </c>
      <c r="BM13" s="34">
        <v>62.606000000000002</v>
      </c>
      <c r="BN13" s="86" t="s">
        <v>2010</v>
      </c>
      <c r="BO13" s="86">
        <v>15</v>
      </c>
      <c r="BP13" s="86">
        <v>92.4</v>
      </c>
      <c r="BQ13" s="34">
        <v>64.641999999999996</v>
      </c>
      <c r="BR13" s="86" t="s">
        <v>1998</v>
      </c>
      <c r="BS13" s="86">
        <v>14</v>
      </c>
      <c r="BT13" s="86">
        <v>109</v>
      </c>
      <c r="BU13" s="34">
        <v>62.792999999999999</v>
      </c>
      <c r="BV13" s="86" t="s">
        <v>2000</v>
      </c>
      <c r="BW13" s="86">
        <v>10</v>
      </c>
      <c r="BX13" s="86">
        <v>88.3</v>
      </c>
      <c r="BY13" s="34">
        <v>63.776000000000003</v>
      </c>
    </row>
    <row r="14" spans="1:77" ht="14.25" customHeight="1" x14ac:dyDescent="0.25">
      <c r="A14" s="73" t="s">
        <v>21</v>
      </c>
      <c r="B14" s="86" t="s">
        <v>159</v>
      </c>
      <c r="C14" s="86">
        <v>8</v>
      </c>
      <c r="D14" s="86">
        <v>76.400000000000006</v>
      </c>
      <c r="E14" s="34">
        <v>59.749000000000002</v>
      </c>
      <c r="F14" s="86" t="s">
        <v>1995</v>
      </c>
      <c r="G14" s="86">
        <v>19</v>
      </c>
      <c r="H14" s="86">
        <v>91.5</v>
      </c>
      <c r="I14" s="34">
        <v>60.18</v>
      </c>
      <c r="J14" s="86" t="s">
        <v>147</v>
      </c>
      <c r="K14" s="86">
        <v>4</v>
      </c>
      <c r="L14" s="86">
        <v>93.8</v>
      </c>
      <c r="M14" s="34">
        <v>60.750999999999998</v>
      </c>
      <c r="N14" s="86" t="s">
        <v>173</v>
      </c>
      <c r="O14" s="86">
        <v>11</v>
      </c>
      <c r="P14" s="86">
        <v>100.8</v>
      </c>
      <c r="Q14" s="34">
        <v>61.661000000000001</v>
      </c>
      <c r="R14" s="86" t="s">
        <v>2004</v>
      </c>
      <c r="S14" s="86">
        <v>13</v>
      </c>
      <c r="T14" s="86">
        <v>85.7</v>
      </c>
      <c r="U14" s="34">
        <v>59.610999999999997</v>
      </c>
      <c r="V14" s="86" t="s">
        <v>2003</v>
      </c>
      <c r="W14" s="86">
        <v>20</v>
      </c>
      <c r="X14" s="86">
        <v>89</v>
      </c>
      <c r="Y14" s="34">
        <v>60.667999999999999</v>
      </c>
      <c r="Z14" s="86" t="s">
        <v>256</v>
      </c>
      <c r="AA14" s="86">
        <v>1</v>
      </c>
      <c r="AB14" s="86">
        <v>75</v>
      </c>
      <c r="AC14" s="34">
        <v>61.088999999999999</v>
      </c>
      <c r="AD14" s="86" t="s">
        <v>255</v>
      </c>
      <c r="AE14" s="86">
        <v>6</v>
      </c>
      <c r="AF14" s="86">
        <v>93.3</v>
      </c>
      <c r="AG14" s="34">
        <v>60.36</v>
      </c>
      <c r="AH14" s="86" t="s">
        <v>187</v>
      </c>
      <c r="AI14" s="86">
        <v>12</v>
      </c>
      <c r="AJ14" s="86">
        <v>98.3</v>
      </c>
      <c r="AK14" s="34">
        <v>60.994</v>
      </c>
      <c r="AL14" s="86" t="s">
        <v>2002</v>
      </c>
      <c r="AM14" s="86">
        <v>16</v>
      </c>
      <c r="AN14" s="86">
        <v>80.599999999999994</v>
      </c>
      <c r="AO14" s="34">
        <v>60.192</v>
      </c>
      <c r="AP14" s="86" t="s">
        <v>185</v>
      </c>
      <c r="AQ14" s="86">
        <v>7</v>
      </c>
      <c r="AR14" s="86">
        <v>110.3</v>
      </c>
      <c r="AS14" s="34">
        <v>62.536000000000001</v>
      </c>
      <c r="AT14" s="86" t="s">
        <v>174</v>
      </c>
      <c r="AU14" s="86">
        <v>3</v>
      </c>
      <c r="AV14" s="86">
        <v>81.599999999999994</v>
      </c>
      <c r="AW14" s="34">
        <v>60.567999999999998</v>
      </c>
      <c r="AX14" s="86" t="s">
        <v>183</v>
      </c>
      <c r="AY14" s="86">
        <v>9</v>
      </c>
      <c r="AZ14" s="86">
        <v>112.7</v>
      </c>
      <c r="BA14" s="34">
        <v>61.192999999999998</v>
      </c>
      <c r="BB14" s="86" t="s">
        <v>1999</v>
      </c>
      <c r="BC14" s="86">
        <v>5</v>
      </c>
      <c r="BD14" s="86">
        <v>78.900000000000006</v>
      </c>
      <c r="BE14" s="34">
        <v>62.593000000000004</v>
      </c>
      <c r="BF14" s="86" t="s">
        <v>1997</v>
      </c>
      <c r="BG14" s="86">
        <v>17</v>
      </c>
      <c r="BH14" s="86">
        <v>81.599999999999994</v>
      </c>
      <c r="BI14" s="34">
        <v>61.636000000000003</v>
      </c>
      <c r="BJ14" s="86" t="s">
        <v>2005</v>
      </c>
      <c r="BK14" s="86">
        <v>18</v>
      </c>
      <c r="BL14" s="86">
        <v>89.1</v>
      </c>
      <c r="BM14" s="34">
        <v>62.600999999999999</v>
      </c>
      <c r="BN14" s="86" t="s">
        <v>2010</v>
      </c>
      <c r="BO14" s="86">
        <v>15</v>
      </c>
      <c r="BP14" s="86">
        <v>92.4</v>
      </c>
      <c r="BQ14" s="34">
        <v>64.090999999999994</v>
      </c>
      <c r="BR14" s="86" t="s">
        <v>1998</v>
      </c>
      <c r="BS14" s="86">
        <v>14</v>
      </c>
      <c r="BT14" s="86">
        <v>109</v>
      </c>
      <c r="BU14" s="34">
        <v>62.878</v>
      </c>
      <c r="BV14" s="86" t="s">
        <v>2000</v>
      </c>
      <c r="BW14" s="86">
        <v>10</v>
      </c>
      <c r="BX14" s="86">
        <v>88.3</v>
      </c>
      <c r="BY14" s="34">
        <v>64.070999999999998</v>
      </c>
    </row>
    <row r="15" spans="1:77" ht="14.25" customHeight="1" x14ac:dyDescent="0.25">
      <c r="A15" s="73" t="s">
        <v>22</v>
      </c>
      <c r="B15" s="86" t="s">
        <v>159</v>
      </c>
      <c r="C15" s="86">
        <v>8</v>
      </c>
      <c r="D15" s="86">
        <v>76.400000000000006</v>
      </c>
      <c r="E15" s="34">
        <v>59.753</v>
      </c>
      <c r="F15" s="86" t="s">
        <v>1995</v>
      </c>
      <c r="G15" s="86">
        <v>19</v>
      </c>
      <c r="H15" s="86">
        <v>91.5</v>
      </c>
      <c r="I15" s="34">
        <v>60.195</v>
      </c>
      <c r="J15" s="86" t="s">
        <v>147</v>
      </c>
      <c r="K15" s="86">
        <v>4</v>
      </c>
      <c r="L15" s="86">
        <v>93.8</v>
      </c>
      <c r="M15" s="34">
        <v>60.417000000000002</v>
      </c>
      <c r="N15" s="86" t="s">
        <v>173</v>
      </c>
      <c r="O15" s="86">
        <v>11</v>
      </c>
      <c r="P15" s="86">
        <v>100.8</v>
      </c>
      <c r="Q15" s="34">
        <v>60.973999999999997</v>
      </c>
      <c r="R15" s="86" t="s">
        <v>2004</v>
      </c>
      <c r="S15" s="86">
        <v>13</v>
      </c>
      <c r="T15" s="86">
        <v>85.7</v>
      </c>
      <c r="U15" s="34">
        <v>59.866</v>
      </c>
      <c r="V15" s="86" t="s">
        <v>2003</v>
      </c>
      <c r="W15" s="86">
        <v>20</v>
      </c>
      <c r="X15" s="86">
        <v>89</v>
      </c>
      <c r="Y15" s="34">
        <v>60.369</v>
      </c>
      <c r="Z15" s="86" t="s">
        <v>256</v>
      </c>
      <c r="AA15" s="86">
        <v>1</v>
      </c>
      <c r="AB15" s="86">
        <v>75</v>
      </c>
      <c r="AC15" s="34">
        <v>62.323999999999998</v>
      </c>
      <c r="AD15" s="86" t="s">
        <v>255</v>
      </c>
      <c r="AE15" s="86">
        <v>6</v>
      </c>
      <c r="AF15" s="86">
        <v>93.3</v>
      </c>
      <c r="AG15" s="34">
        <v>60.640999999999998</v>
      </c>
      <c r="AH15" s="86" t="s">
        <v>187</v>
      </c>
      <c r="AI15" s="86">
        <v>12</v>
      </c>
      <c r="AJ15" s="86">
        <v>98.3</v>
      </c>
      <c r="AK15" s="34">
        <v>61.23</v>
      </c>
      <c r="AL15" s="86" t="s">
        <v>2002</v>
      </c>
      <c r="AM15" s="86">
        <v>16</v>
      </c>
      <c r="AN15" s="86">
        <v>80.599999999999994</v>
      </c>
      <c r="AO15" s="34">
        <v>60.384999999999998</v>
      </c>
      <c r="AP15" s="86" t="s">
        <v>185</v>
      </c>
      <c r="AQ15" s="86">
        <v>7</v>
      </c>
      <c r="AR15" s="86">
        <v>110.3</v>
      </c>
      <c r="AS15" s="34">
        <v>62.316000000000003</v>
      </c>
      <c r="AT15" s="86" t="s">
        <v>174</v>
      </c>
      <c r="AU15" s="86">
        <v>3</v>
      </c>
      <c r="AV15" s="86">
        <v>81.599999999999994</v>
      </c>
      <c r="AW15" s="34">
        <v>61.473999999999997</v>
      </c>
      <c r="AX15" s="86" t="s">
        <v>183</v>
      </c>
      <c r="AY15" s="86">
        <v>9</v>
      </c>
      <c r="AZ15" s="86">
        <v>112.7</v>
      </c>
      <c r="BA15" s="34">
        <v>61.139000000000003</v>
      </c>
      <c r="BB15" s="86" t="s">
        <v>1999</v>
      </c>
      <c r="BC15" s="86">
        <v>5</v>
      </c>
      <c r="BD15" s="86">
        <v>78.900000000000006</v>
      </c>
      <c r="BE15" s="34">
        <v>61.783999999999999</v>
      </c>
      <c r="BF15" s="86" t="s">
        <v>1997</v>
      </c>
      <c r="BG15" s="86">
        <v>17</v>
      </c>
      <c r="BH15" s="86">
        <v>81.599999999999994</v>
      </c>
      <c r="BI15" s="34">
        <v>61.744999999999997</v>
      </c>
      <c r="BJ15" s="86" t="s">
        <v>2005</v>
      </c>
      <c r="BK15" s="86">
        <v>18</v>
      </c>
      <c r="BL15" s="86">
        <v>89.1</v>
      </c>
      <c r="BM15" s="34">
        <v>62.728000000000002</v>
      </c>
      <c r="BN15" s="86" t="s">
        <v>2010</v>
      </c>
      <c r="BO15" s="86">
        <v>15</v>
      </c>
      <c r="BP15" s="86">
        <v>92.4</v>
      </c>
      <c r="BQ15" s="34">
        <v>62.993000000000002</v>
      </c>
      <c r="BR15" s="86" t="s">
        <v>1998</v>
      </c>
      <c r="BS15" s="86">
        <v>14</v>
      </c>
      <c r="BT15" s="86">
        <v>109</v>
      </c>
      <c r="BU15" s="34">
        <v>62.555999999999997</v>
      </c>
      <c r="BV15" s="86" t="s">
        <v>2000</v>
      </c>
      <c r="BW15" s="86">
        <v>10</v>
      </c>
      <c r="BX15" s="86">
        <v>88.3</v>
      </c>
      <c r="BY15" s="34">
        <v>64.584999999999994</v>
      </c>
    </row>
    <row r="16" spans="1:77" ht="14.25" customHeight="1" x14ac:dyDescent="0.25">
      <c r="A16" s="73" t="s">
        <v>23</v>
      </c>
      <c r="B16" s="86" t="s">
        <v>159</v>
      </c>
      <c r="C16" s="86">
        <v>8</v>
      </c>
      <c r="D16" s="86">
        <v>76.400000000000006</v>
      </c>
      <c r="E16" s="34">
        <v>59.929000000000002</v>
      </c>
      <c r="F16" s="86" t="s">
        <v>1995</v>
      </c>
      <c r="G16" s="86">
        <v>19</v>
      </c>
      <c r="H16" s="86">
        <v>91.5</v>
      </c>
      <c r="I16" s="34">
        <v>60.316000000000003</v>
      </c>
      <c r="J16" s="86" t="s">
        <v>147</v>
      </c>
      <c r="K16" s="86">
        <v>4</v>
      </c>
      <c r="L16" s="86">
        <v>93.8</v>
      </c>
      <c r="M16" s="34">
        <v>60.442</v>
      </c>
      <c r="N16" s="86" t="s">
        <v>173</v>
      </c>
      <c r="O16" s="86">
        <v>11</v>
      </c>
      <c r="P16" s="86">
        <v>100.8</v>
      </c>
      <c r="Q16" s="34">
        <v>61.113999999999997</v>
      </c>
      <c r="R16" s="86" t="s">
        <v>2004</v>
      </c>
      <c r="S16" s="86">
        <v>13</v>
      </c>
      <c r="T16" s="86">
        <v>85.7</v>
      </c>
      <c r="U16" s="34">
        <v>59.7</v>
      </c>
      <c r="V16" s="86" t="s">
        <v>2003</v>
      </c>
      <c r="W16" s="86">
        <v>20</v>
      </c>
      <c r="X16" s="86">
        <v>89</v>
      </c>
      <c r="Y16" s="34">
        <v>60.523000000000003</v>
      </c>
      <c r="Z16" s="86" t="s">
        <v>256</v>
      </c>
      <c r="AA16" s="86">
        <v>1</v>
      </c>
      <c r="AB16" s="86">
        <v>75</v>
      </c>
      <c r="AC16" s="34">
        <v>61.055999999999997</v>
      </c>
      <c r="AD16" s="86" t="s">
        <v>255</v>
      </c>
      <c r="AE16" s="86">
        <v>6</v>
      </c>
      <c r="AF16" s="86">
        <v>93.3</v>
      </c>
      <c r="AG16" s="34">
        <v>60.692</v>
      </c>
      <c r="AH16" s="86" t="s">
        <v>187</v>
      </c>
      <c r="AI16" s="86">
        <v>12</v>
      </c>
      <c r="AJ16" s="86">
        <v>98.3</v>
      </c>
      <c r="AK16" s="34">
        <v>61.499000000000002</v>
      </c>
      <c r="AL16" s="86" t="s">
        <v>2002</v>
      </c>
      <c r="AM16" s="86">
        <v>16</v>
      </c>
      <c r="AN16" s="86">
        <v>80.599999999999994</v>
      </c>
      <c r="AO16" s="34">
        <v>60.401000000000003</v>
      </c>
      <c r="AP16" s="86" t="s">
        <v>185</v>
      </c>
      <c r="AQ16" s="86">
        <v>7</v>
      </c>
      <c r="AR16" s="86">
        <v>110.3</v>
      </c>
      <c r="AS16" s="34">
        <v>61.951999999999998</v>
      </c>
      <c r="AT16" s="86" t="s">
        <v>174</v>
      </c>
      <c r="AU16" s="86">
        <v>3</v>
      </c>
      <c r="AV16" s="86">
        <v>81.599999999999994</v>
      </c>
      <c r="AW16" s="34">
        <v>61.091999999999999</v>
      </c>
      <c r="AX16" s="86" t="s">
        <v>183</v>
      </c>
      <c r="AY16" s="86">
        <v>9</v>
      </c>
      <c r="AZ16" s="86">
        <v>112.7</v>
      </c>
      <c r="BA16" s="34">
        <v>61.271000000000001</v>
      </c>
      <c r="BB16" s="86" t="s">
        <v>1999</v>
      </c>
      <c r="BC16" s="86">
        <v>5</v>
      </c>
      <c r="BD16" s="86">
        <v>78.900000000000006</v>
      </c>
      <c r="BE16" s="34">
        <v>62.365000000000002</v>
      </c>
      <c r="BF16" s="86" t="s">
        <v>1997</v>
      </c>
      <c r="BG16" s="86">
        <v>17</v>
      </c>
      <c r="BH16" s="86">
        <v>81.599999999999994</v>
      </c>
      <c r="BI16" s="34">
        <v>61.32</v>
      </c>
      <c r="BJ16" s="86" t="s">
        <v>2005</v>
      </c>
      <c r="BK16" s="86">
        <v>18</v>
      </c>
      <c r="BL16" s="86">
        <v>89.1</v>
      </c>
      <c r="BM16" s="34">
        <v>62.872</v>
      </c>
      <c r="BN16" s="86" t="s">
        <v>2010</v>
      </c>
      <c r="BO16" s="86">
        <v>15</v>
      </c>
      <c r="BP16" s="86">
        <v>92.4</v>
      </c>
      <c r="BQ16" s="34">
        <v>66.141999999999996</v>
      </c>
      <c r="BR16" s="86" t="s">
        <v>1998</v>
      </c>
      <c r="BS16" s="86">
        <v>14</v>
      </c>
      <c r="BT16" s="86">
        <v>109</v>
      </c>
      <c r="BU16" s="34">
        <v>62.621000000000002</v>
      </c>
      <c r="BV16" s="86" t="s">
        <v>2000</v>
      </c>
      <c r="BW16" s="86">
        <v>10</v>
      </c>
      <c r="BX16" s="86">
        <v>88.3</v>
      </c>
      <c r="BY16" s="34">
        <v>65.066999999999993</v>
      </c>
    </row>
    <row r="17" spans="1:77" ht="14.25" customHeight="1" x14ac:dyDescent="0.25">
      <c r="A17" s="73" t="s">
        <v>24</v>
      </c>
      <c r="B17" s="86" t="s">
        <v>159</v>
      </c>
      <c r="C17" s="86">
        <v>8</v>
      </c>
      <c r="D17" s="86">
        <v>76.400000000000006</v>
      </c>
      <c r="E17" s="34">
        <v>60.652999999999999</v>
      </c>
      <c r="F17" s="86" t="s">
        <v>1995</v>
      </c>
      <c r="G17" s="86">
        <v>19</v>
      </c>
      <c r="H17" s="86">
        <v>91.5</v>
      </c>
      <c r="I17" s="34">
        <v>60.436</v>
      </c>
      <c r="J17" s="86" t="s">
        <v>147</v>
      </c>
      <c r="K17" s="86">
        <v>4</v>
      </c>
      <c r="L17" s="86">
        <v>93.8</v>
      </c>
      <c r="M17" s="34">
        <v>60.228000000000002</v>
      </c>
      <c r="N17" s="86" t="s">
        <v>173</v>
      </c>
      <c r="O17" s="86">
        <v>11</v>
      </c>
      <c r="P17" s="86">
        <v>100.8</v>
      </c>
      <c r="Q17" s="34">
        <v>60.823</v>
      </c>
      <c r="R17" s="86" t="s">
        <v>2004</v>
      </c>
      <c r="S17" s="86">
        <v>13</v>
      </c>
      <c r="T17" s="86">
        <v>85.7</v>
      </c>
      <c r="U17" s="34">
        <v>61.335000000000001</v>
      </c>
      <c r="V17" s="86" t="s">
        <v>2003</v>
      </c>
      <c r="W17" s="86">
        <v>20</v>
      </c>
      <c r="X17" s="86">
        <v>89</v>
      </c>
      <c r="Y17" s="34">
        <v>60.64</v>
      </c>
      <c r="Z17" s="86" t="s">
        <v>256</v>
      </c>
      <c r="AA17" s="86">
        <v>1</v>
      </c>
      <c r="AB17" s="86">
        <v>75</v>
      </c>
      <c r="AC17" s="34">
        <v>60.947000000000003</v>
      </c>
      <c r="AD17" s="86" t="s">
        <v>255</v>
      </c>
      <c r="AE17" s="86">
        <v>6</v>
      </c>
      <c r="AF17" s="86">
        <v>93.3</v>
      </c>
      <c r="AG17" s="34">
        <v>60.691000000000003</v>
      </c>
      <c r="AH17" s="86" t="s">
        <v>187</v>
      </c>
      <c r="AI17" s="86">
        <v>12</v>
      </c>
      <c r="AJ17" s="86">
        <v>98.3</v>
      </c>
      <c r="AK17" s="34">
        <v>62.536000000000001</v>
      </c>
      <c r="AL17" s="86" t="s">
        <v>2002</v>
      </c>
      <c r="AM17" s="86">
        <v>16</v>
      </c>
      <c r="AN17" s="86">
        <v>80.599999999999994</v>
      </c>
      <c r="AO17" s="34">
        <v>60.255000000000003</v>
      </c>
      <c r="AP17" s="86" t="s">
        <v>185</v>
      </c>
      <c r="AQ17" s="86">
        <v>7</v>
      </c>
      <c r="AR17" s="86">
        <v>110.3</v>
      </c>
      <c r="AS17" s="34">
        <v>62.05</v>
      </c>
      <c r="AT17" s="86" t="s">
        <v>174</v>
      </c>
      <c r="AU17" s="86">
        <v>3</v>
      </c>
      <c r="AV17" s="86">
        <v>81.599999999999994</v>
      </c>
      <c r="AW17" s="34">
        <v>61.094000000000001</v>
      </c>
      <c r="AX17" s="86" t="s">
        <v>183</v>
      </c>
      <c r="AY17" s="86">
        <v>9</v>
      </c>
      <c r="AZ17" s="86">
        <v>112.7</v>
      </c>
      <c r="BA17" s="34">
        <v>60.984999999999999</v>
      </c>
      <c r="BB17" s="86" t="s">
        <v>1999</v>
      </c>
      <c r="BC17" s="86">
        <v>5</v>
      </c>
      <c r="BD17" s="86">
        <v>78.900000000000006</v>
      </c>
      <c r="BE17" s="34">
        <v>62.470999999999997</v>
      </c>
      <c r="BF17" s="86" t="s">
        <v>1997</v>
      </c>
      <c r="BG17" s="86">
        <v>17</v>
      </c>
      <c r="BH17" s="86">
        <v>81.599999999999994</v>
      </c>
      <c r="BI17" s="34">
        <v>62.026000000000003</v>
      </c>
      <c r="BJ17" s="86" t="s">
        <v>2005</v>
      </c>
      <c r="BK17" s="86">
        <v>18</v>
      </c>
      <c r="BL17" s="86">
        <v>89.1</v>
      </c>
      <c r="BM17" s="34">
        <v>62.491</v>
      </c>
      <c r="BN17" s="86" t="s">
        <v>2010</v>
      </c>
      <c r="BO17" s="86">
        <v>15</v>
      </c>
      <c r="BP17" s="86">
        <v>92.4</v>
      </c>
      <c r="BQ17" s="34">
        <v>64.712999999999994</v>
      </c>
      <c r="BR17" s="86" t="s">
        <v>1998</v>
      </c>
      <c r="BS17" s="86">
        <v>14</v>
      </c>
      <c r="BT17" s="86">
        <v>109</v>
      </c>
      <c r="BU17" s="34">
        <v>62.811</v>
      </c>
      <c r="BV17" s="86" t="s">
        <v>2000</v>
      </c>
      <c r="BW17" s="86">
        <v>10</v>
      </c>
      <c r="BX17" s="86">
        <v>88.3</v>
      </c>
      <c r="BY17" s="34">
        <v>64.116</v>
      </c>
    </row>
    <row r="18" spans="1:77" ht="14.25" customHeight="1" x14ac:dyDescent="0.25">
      <c r="A18" s="73" t="s">
        <v>25</v>
      </c>
      <c r="B18" s="86" t="s">
        <v>159</v>
      </c>
      <c r="C18" s="86">
        <v>8</v>
      </c>
      <c r="D18" s="86">
        <v>76.400000000000006</v>
      </c>
      <c r="E18" s="34">
        <v>59.875</v>
      </c>
      <c r="F18" s="86" t="s">
        <v>1995</v>
      </c>
      <c r="G18" s="86">
        <v>19</v>
      </c>
      <c r="H18" s="86">
        <v>91.5</v>
      </c>
      <c r="I18" s="34">
        <v>60.328000000000003</v>
      </c>
      <c r="J18" s="86" t="s">
        <v>147</v>
      </c>
      <c r="K18" s="86">
        <v>4</v>
      </c>
      <c r="L18" s="86">
        <v>93.8</v>
      </c>
      <c r="M18" s="34">
        <v>60.692</v>
      </c>
      <c r="N18" s="86" t="s">
        <v>173</v>
      </c>
      <c r="O18" s="86">
        <v>11</v>
      </c>
      <c r="P18" s="86">
        <v>100.8</v>
      </c>
      <c r="Q18" s="34">
        <v>60.899000000000001</v>
      </c>
      <c r="R18" s="86" t="s">
        <v>2004</v>
      </c>
      <c r="S18" s="86">
        <v>13</v>
      </c>
      <c r="T18" s="86">
        <v>85.7</v>
      </c>
      <c r="U18" s="34">
        <v>59.87</v>
      </c>
      <c r="V18" s="86" t="s">
        <v>2003</v>
      </c>
      <c r="W18" s="86">
        <v>20</v>
      </c>
      <c r="X18" s="86">
        <v>89</v>
      </c>
      <c r="Y18" s="34">
        <v>60.387999999999998</v>
      </c>
      <c r="Z18" s="86" t="s">
        <v>256</v>
      </c>
      <c r="AA18" s="86">
        <v>1</v>
      </c>
      <c r="AB18" s="86">
        <v>75</v>
      </c>
      <c r="AC18" s="34">
        <v>61.462000000000003</v>
      </c>
      <c r="AD18" s="86" t="s">
        <v>255</v>
      </c>
      <c r="AE18" s="86">
        <v>6</v>
      </c>
      <c r="AF18" s="86">
        <v>93.3</v>
      </c>
      <c r="AG18" s="34">
        <v>60.4</v>
      </c>
      <c r="AH18" s="86" t="s">
        <v>187</v>
      </c>
      <c r="AI18" s="86">
        <v>12</v>
      </c>
      <c r="AJ18" s="86">
        <v>98.3</v>
      </c>
      <c r="AK18" s="34">
        <v>61.588999999999999</v>
      </c>
      <c r="AL18" s="86" t="s">
        <v>2002</v>
      </c>
      <c r="AM18" s="86">
        <v>16</v>
      </c>
      <c r="AN18" s="86">
        <v>80.599999999999994</v>
      </c>
      <c r="AO18" s="34">
        <v>60.256</v>
      </c>
      <c r="AP18" s="86" t="s">
        <v>185</v>
      </c>
      <c r="AQ18" s="86">
        <v>7</v>
      </c>
      <c r="AR18" s="86">
        <v>110.3</v>
      </c>
      <c r="AS18" s="34">
        <v>61.945</v>
      </c>
      <c r="AT18" s="86" t="s">
        <v>174</v>
      </c>
      <c r="AU18" s="86">
        <v>3</v>
      </c>
      <c r="AV18" s="86">
        <v>81.599999999999994</v>
      </c>
      <c r="AW18" s="34">
        <v>61.063000000000002</v>
      </c>
      <c r="AX18" s="86" t="s">
        <v>183</v>
      </c>
      <c r="AY18" s="86">
        <v>9</v>
      </c>
      <c r="AZ18" s="86">
        <v>112.7</v>
      </c>
      <c r="BA18" s="34">
        <v>61.435000000000002</v>
      </c>
      <c r="BB18" s="86" t="s">
        <v>1999</v>
      </c>
      <c r="BC18" s="86">
        <v>5</v>
      </c>
      <c r="BD18" s="86">
        <v>78.900000000000006</v>
      </c>
      <c r="BE18" s="34">
        <v>63.445</v>
      </c>
      <c r="BF18" s="86" t="s">
        <v>1997</v>
      </c>
      <c r="BG18" s="86">
        <v>17</v>
      </c>
      <c r="BH18" s="86">
        <v>81.599999999999994</v>
      </c>
      <c r="BI18" s="34">
        <v>61.765999999999998</v>
      </c>
      <c r="BJ18" s="86" t="s">
        <v>2005</v>
      </c>
      <c r="BK18" s="86">
        <v>18</v>
      </c>
      <c r="BL18" s="86">
        <v>89.1</v>
      </c>
      <c r="BM18" s="34">
        <v>63.063000000000002</v>
      </c>
      <c r="BN18" s="86" t="s">
        <v>2010</v>
      </c>
      <c r="BO18" s="86">
        <v>15</v>
      </c>
      <c r="BP18" s="86">
        <v>92.4</v>
      </c>
      <c r="BQ18" s="34">
        <v>66.519000000000005</v>
      </c>
      <c r="BR18" s="86" t="s">
        <v>1998</v>
      </c>
      <c r="BS18" s="86">
        <v>14</v>
      </c>
      <c r="BT18" s="86">
        <v>109</v>
      </c>
      <c r="BU18" s="34">
        <v>62.570999999999998</v>
      </c>
      <c r="BV18" s="86" t="s">
        <v>2000</v>
      </c>
      <c r="BW18" s="86">
        <v>10</v>
      </c>
      <c r="BX18" s="86">
        <v>88.3</v>
      </c>
      <c r="BY18" s="34">
        <v>65.478999999999999</v>
      </c>
    </row>
    <row r="19" spans="1:77" ht="14.25" customHeight="1" x14ac:dyDescent="0.25">
      <c r="A19" s="73" t="s">
        <v>26</v>
      </c>
      <c r="B19" s="86" t="s">
        <v>159</v>
      </c>
      <c r="C19" s="86">
        <v>8</v>
      </c>
      <c r="D19" s="86">
        <v>76.400000000000006</v>
      </c>
      <c r="E19" s="34">
        <v>59.66</v>
      </c>
      <c r="F19" s="86" t="s">
        <v>1995</v>
      </c>
      <c r="G19" s="86">
        <v>19</v>
      </c>
      <c r="H19" s="86">
        <v>91.5</v>
      </c>
      <c r="I19" s="34">
        <v>61.3</v>
      </c>
      <c r="J19" s="86" t="s">
        <v>147</v>
      </c>
      <c r="K19" s="86">
        <v>4</v>
      </c>
      <c r="L19" s="86">
        <v>93.8</v>
      </c>
      <c r="M19" s="34">
        <v>60.72</v>
      </c>
      <c r="N19" s="86" t="s">
        <v>173</v>
      </c>
      <c r="O19" s="86">
        <v>11</v>
      </c>
      <c r="P19" s="86">
        <v>100.8</v>
      </c>
      <c r="Q19" s="34">
        <v>60.892000000000003</v>
      </c>
      <c r="R19" s="86" t="s">
        <v>2004</v>
      </c>
      <c r="S19" s="86">
        <v>13</v>
      </c>
      <c r="T19" s="86">
        <v>85.7</v>
      </c>
      <c r="U19" s="34">
        <v>59.618000000000002</v>
      </c>
      <c r="V19" s="86" t="s">
        <v>2003</v>
      </c>
      <c r="W19" s="86">
        <v>20</v>
      </c>
      <c r="X19" s="86">
        <v>89</v>
      </c>
      <c r="Y19" s="34">
        <v>60.555</v>
      </c>
      <c r="Z19" s="86" t="s">
        <v>256</v>
      </c>
      <c r="AA19" s="86">
        <v>1</v>
      </c>
      <c r="AB19" s="86">
        <v>75</v>
      </c>
      <c r="AC19" s="34">
        <v>60.956000000000003</v>
      </c>
      <c r="AD19" s="86" t="s">
        <v>255</v>
      </c>
      <c r="AE19" s="86">
        <v>6</v>
      </c>
      <c r="AF19" s="86">
        <v>93.3</v>
      </c>
      <c r="AG19" s="34">
        <v>60.689</v>
      </c>
      <c r="AH19" s="86" t="s">
        <v>187</v>
      </c>
      <c r="AI19" s="86">
        <v>12</v>
      </c>
      <c r="AJ19" s="86">
        <v>98.3</v>
      </c>
      <c r="AK19" s="34">
        <v>61.219000000000001</v>
      </c>
      <c r="AL19" s="86" t="s">
        <v>2002</v>
      </c>
      <c r="AM19" s="86">
        <v>16</v>
      </c>
      <c r="AN19" s="86">
        <v>80.599999999999994</v>
      </c>
      <c r="AO19" s="34">
        <v>61.582000000000001</v>
      </c>
      <c r="AP19" s="86" t="s">
        <v>185</v>
      </c>
      <c r="AQ19" s="86">
        <v>7</v>
      </c>
      <c r="AR19" s="86">
        <v>110.3</v>
      </c>
      <c r="AS19" s="34">
        <v>61.677</v>
      </c>
      <c r="AT19" s="86" t="s">
        <v>174</v>
      </c>
      <c r="AU19" s="86">
        <v>3</v>
      </c>
      <c r="AV19" s="86">
        <v>81.599999999999994</v>
      </c>
      <c r="AW19" s="34">
        <v>60.932000000000002</v>
      </c>
      <c r="AX19" s="86" t="s">
        <v>183</v>
      </c>
      <c r="AY19" s="86">
        <v>9</v>
      </c>
      <c r="AZ19" s="86">
        <v>112.7</v>
      </c>
      <c r="BA19" s="34">
        <v>60.866</v>
      </c>
      <c r="BB19" s="86" t="s">
        <v>1999</v>
      </c>
      <c r="BC19" s="86">
        <v>5</v>
      </c>
      <c r="BD19" s="86">
        <v>78.900000000000006</v>
      </c>
      <c r="BE19" s="34">
        <v>62.497</v>
      </c>
      <c r="BF19" s="86" t="s">
        <v>1997</v>
      </c>
      <c r="BG19" s="86">
        <v>17</v>
      </c>
      <c r="BH19" s="86">
        <v>81.599999999999994</v>
      </c>
      <c r="BI19" s="34">
        <v>61.454000000000001</v>
      </c>
      <c r="BJ19" s="86" t="s">
        <v>2005</v>
      </c>
      <c r="BK19" s="86">
        <v>18</v>
      </c>
      <c r="BL19" s="86">
        <v>89.1</v>
      </c>
      <c r="BM19" s="34">
        <v>62.686999999999998</v>
      </c>
      <c r="BN19" s="86" t="s">
        <v>2010</v>
      </c>
      <c r="BO19" s="86">
        <v>15</v>
      </c>
      <c r="BP19" s="86">
        <v>92.4</v>
      </c>
      <c r="BQ19" s="34">
        <v>63.091000000000001</v>
      </c>
      <c r="BR19" s="86" t="s">
        <v>1998</v>
      </c>
      <c r="BS19" s="86">
        <v>14</v>
      </c>
      <c r="BT19" s="86">
        <v>109</v>
      </c>
      <c r="BU19" s="34">
        <v>63.012</v>
      </c>
      <c r="BV19" s="86" t="s">
        <v>2000</v>
      </c>
      <c r="BW19" s="86">
        <v>10</v>
      </c>
      <c r="BX19" s="86">
        <v>88.3</v>
      </c>
      <c r="BY19" s="34">
        <v>64.605999999999995</v>
      </c>
    </row>
    <row r="20" spans="1:77" ht="14.25" customHeight="1" x14ac:dyDescent="0.25">
      <c r="A20" s="73" t="s">
        <v>27</v>
      </c>
      <c r="B20" s="86" t="s">
        <v>159</v>
      </c>
      <c r="C20" s="86">
        <v>8</v>
      </c>
      <c r="D20" s="86">
        <v>76.400000000000006</v>
      </c>
      <c r="E20" s="34">
        <v>59.915999999999997</v>
      </c>
      <c r="F20" s="86" t="s">
        <v>1995</v>
      </c>
      <c r="G20" s="86">
        <v>19</v>
      </c>
      <c r="H20" s="86">
        <v>91.5</v>
      </c>
      <c r="I20" s="34">
        <v>60.412999999999997</v>
      </c>
      <c r="J20" s="86" t="s">
        <v>147</v>
      </c>
      <c r="K20" s="86">
        <v>4</v>
      </c>
      <c r="L20" s="86">
        <v>93.8</v>
      </c>
      <c r="M20" s="34">
        <v>60.619</v>
      </c>
      <c r="N20" s="86" t="s">
        <v>173</v>
      </c>
      <c r="O20" s="86">
        <v>11</v>
      </c>
      <c r="P20" s="86">
        <v>100.8</v>
      </c>
      <c r="Q20" s="34">
        <v>61.03</v>
      </c>
      <c r="R20" s="86" t="s">
        <v>2004</v>
      </c>
      <c r="S20" s="86">
        <v>13</v>
      </c>
      <c r="T20" s="86">
        <v>85.7</v>
      </c>
      <c r="U20" s="34">
        <v>60.011000000000003</v>
      </c>
      <c r="V20" s="86" t="s">
        <v>2003</v>
      </c>
      <c r="W20" s="86">
        <v>20</v>
      </c>
      <c r="X20" s="86">
        <v>89</v>
      </c>
      <c r="Y20" s="34">
        <v>61.036999999999999</v>
      </c>
      <c r="Z20" s="86" t="s">
        <v>256</v>
      </c>
      <c r="AA20" s="86">
        <v>1</v>
      </c>
      <c r="AB20" s="86">
        <v>75</v>
      </c>
      <c r="AC20" s="34">
        <v>60.595999999999997</v>
      </c>
      <c r="AD20" s="86" t="s">
        <v>255</v>
      </c>
      <c r="AE20" s="86">
        <v>6</v>
      </c>
      <c r="AF20" s="86">
        <v>93.3</v>
      </c>
      <c r="AG20" s="34">
        <v>60.963999999999999</v>
      </c>
      <c r="AH20" s="86" t="s">
        <v>187</v>
      </c>
      <c r="AI20" s="86">
        <v>12</v>
      </c>
      <c r="AJ20" s="86">
        <v>98.3</v>
      </c>
      <c r="AK20" s="34">
        <v>61.173999999999999</v>
      </c>
      <c r="AL20" s="86" t="s">
        <v>2002</v>
      </c>
      <c r="AM20" s="86">
        <v>16</v>
      </c>
      <c r="AN20" s="86">
        <v>80.599999999999994</v>
      </c>
      <c r="AO20" s="34">
        <v>60.317999999999998</v>
      </c>
      <c r="AP20" s="86" t="s">
        <v>185</v>
      </c>
      <c r="AQ20" s="86">
        <v>7</v>
      </c>
      <c r="AR20" s="86">
        <v>110.3</v>
      </c>
      <c r="AS20" s="34">
        <v>61.915999999999997</v>
      </c>
      <c r="AT20" s="86" t="s">
        <v>174</v>
      </c>
      <c r="AU20" s="86">
        <v>3</v>
      </c>
      <c r="AV20" s="86">
        <v>81.599999999999994</v>
      </c>
      <c r="AW20" s="34">
        <v>61.106000000000002</v>
      </c>
      <c r="AX20" s="86" t="s">
        <v>183</v>
      </c>
      <c r="AY20" s="86">
        <v>9</v>
      </c>
      <c r="AZ20" s="86">
        <v>112.7</v>
      </c>
      <c r="BA20" s="34">
        <v>61.084000000000003</v>
      </c>
      <c r="BB20" s="86" t="s">
        <v>1999</v>
      </c>
      <c r="BC20" s="86">
        <v>5</v>
      </c>
      <c r="BD20" s="86">
        <v>78.900000000000006</v>
      </c>
      <c r="BE20" s="34">
        <v>62.22</v>
      </c>
      <c r="BF20" s="86" t="s">
        <v>1997</v>
      </c>
      <c r="BG20" s="86">
        <v>17</v>
      </c>
      <c r="BH20" s="86">
        <v>81.599999999999994</v>
      </c>
      <c r="BI20" s="34">
        <v>61.442</v>
      </c>
      <c r="BJ20" s="86" t="s">
        <v>2005</v>
      </c>
      <c r="BK20" s="86">
        <v>18</v>
      </c>
      <c r="BL20" s="86">
        <v>89.1</v>
      </c>
      <c r="BM20" s="34">
        <v>62.981999999999999</v>
      </c>
      <c r="BN20" s="86" t="s">
        <v>2010</v>
      </c>
      <c r="BO20" s="86">
        <v>15</v>
      </c>
      <c r="BP20" s="86">
        <v>92.4</v>
      </c>
      <c r="BQ20" s="34">
        <v>62.877000000000002</v>
      </c>
      <c r="BR20" s="86" t="s">
        <v>1998</v>
      </c>
      <c r="BS20" s="86">
        <v>14</v>
      </c>
      <c r="BT20" s="86">
        <v>109</v>
      </c>
      <c r="BU20" s="34">
        <v>63.133000000000003</v>
      </c>
      <c r="BV20" s="86" t="s">
        <v>2000</v>
      </c>
      <c r="BW20" s="86">
        <v>10</v>
      </c>
      <c r="BX20" s="86">
        <v>88.3</v>
      </c>
      <c r="BY20" s="34">
        <v>63.12</v>
      </c>
    </row>
    <row r="21" spans="1:77" ht="14.25" customHeight="1" x14ac:dyDescent="0.25">
      <c r="A21" s="73" t="s">
        <v>28</v>
      </c>
      <c r="B21" s="86" t="s">
        <v>159</v>
      </c>
      <c r="C21" s="86">
        <v>8</v>
      </c>
      <c r="D21" s="86">
        <v>76.400000000000006</v>
      </c>
      <c r="E21" s="34">
        <v>59.89</v>
      </c>
      <c r="F21" s="86" t="s">
        <v>1995</v>
      </c>
      <c r="G21" s="86">
        <v>19</v>
      </c>
      <c r="H21" s="86">
        <v>91.5</v>
      </c>
      <c r="I21" s="34">
        <v>60.311999999999998</v>
      </c>
      <c r="J21" s="86" t="s">
        <v>147</v>
      </c>
      <c r="K21" s="86">
        <v>4</v>
      </c>
      <c r="L21" s="86">
        <v>93.8</v>
      </c>
      <c r="M21" s="34">
        <v>60.426000000000002</v>
      </c>
      <c r="N21" s="86" t="s">
        <v>173</v>
      </c>
      <c r="O21" s="86">
        <v>11</v>
      </c>
      <c r="P21" s="86">
        <v>100.8</v>
      </c>
      <c r="Q21" s="34">
        <v>61.600999999999999</v>
      </c>
      <c r="R21" s="86" t="s">
        <v>2004</v>
      </c>
      <c r="S21" s="86">
        <v>13</v>
      </c>
      <c r="T21" s="86">
        <v>85.7</v>
      </c>
      <c r="U21" s="34">
        <v>59.622999999999998</v>
      </c>
      <c r="V21" s="86" t="s">
        <v>2003</v>
      </c>
      <c r="W21" s="86">
        <v>20</v>
      </c>
      <c r="X21" s="86">
        <v>89</v>
      </c>
      <c r="Y21" s="34">
        <v>60.466999999999999</v>
      </c>
      <c r="Z21" s="86" t="s">
        <v>256</v>
      </c>
      <c r="AA21" s="86">
        <v>1</v>
      </c>
      <c r="AB21" s="86">
        <v>75</v>
      </c>
      <c r="AC21" s="34">
        <v>61.152999999999999</v>
      </c>
      <c r="AD21" s="86" t="s">
        <v>255</v>
      </c>
      <c r="AE21" s="86">
        <v>6</v>
      </c>
      <c r="AF21" s="86">
        <v>93.3</v>
      </c>
      <c r="AG21" s="34">
        <v>60.716999999999999</v>
      </c>
      <c r="AH21" s="86" t="s">
        <v>187</v>
      </c>
      <c r="AI21" s="86">
        <v>12</v>
      </c>
      <c r="AJ21" s="86">
        <v>98.3</v>
      </c>
      <c r="AK21" s="34">
        <v>61.145000000000003</v>
      </c>
      <c r="AL21" s="86" t="s">
        <v>2002</v>
      </c>
      <c r="AM21" s="86">
        <v>16</v>
      </c>
      <c r="AN21" s="86">
        <v>80.599999999999994</v>
      </c>
      <c r="AO21" s="34">
        <v>60.283999999999999</v>
      </c>
      <c r="AP21" s="86" t="s">
        <v>185</v>
      </c>
      <c r="AQ21" s="86">
        <v>7</v>
      </c>
      <c r="AR21" s="86">
        <v>110.3</v>
      </c>
      <c r="AS21" s="34">
        <v>62.170999999999999</v>
      </c>
      <c r="AT21" s="86" t="s">
        <v>174</v>
      </c>
      <c r="AU21" s="86">
        <v>3</v>
      </c>
      <c r="AV21" s="86">
        <v>81.599999999999994</v>
      </c>
      <c r="AW21" s="34">
        <v>61.793999999999997</v>
      </c>
      <c r="AX21" s="86" t="s">
        <v>183</v>
      </c>
      <c r="AY21" s="86">
        <v>9</v>
      </c>
      <c r="AZ21" s="86">
        <v>112.7</v>
      </c>
      <c r="BA21" s="34">
        <v>61.171999999999997</v>
      </c>
      <c r="BB21" s="86" t="s">
        <v>1999</v>
      </c>
      <c r="BC21" s="86">
        <v>5</v>
      </c>
      <c r="BD21" s="86">
        <v>78.900000000000006</v>
      </c>
      <c r="BE21" s="34">
        <v>62.146999999999998</v>
      </c>
      <c r="BF21" s="86" t="s">
        <v>1997</v>
      </c>
      <c r="BG21" s="86">
        <v>17</v>
      </c>
      <c r="BH21" s="86">
        <v>81.599999999999994</v>
      </c>
      <c r="BI21" s="34">
        <v>61.779000000000003</v>
      </c>
      <c r="BJ21" s="86" t="s">
        <v>2005</v>
      </c>
      <c r="BK21" s="86">
        <v>18</v>
      </c>
      <c r="BL21" s="86">
        <v>89.1</v>
      </c>
      <c r="BM21" s="34">
        <v>62.902000000000001</v>
      </c>
      <c r="BN21" s="86" t="s">
        <v>2010</v>
      </c>
      <c r="BO21" s="86">
        <v>15</v>
      </c>
      <c r="BP21" s="86">
        <v>92.4</v>
      </c>
      <c r="BQ21" s="34">
        <v>64.045000000000002</v>
      </c>
      <c r="BR21" s="86" t="s">
        <v>1998</v>
      </c>
      <c r="BS21" s="86">
        <v>14</v>
      </c>
      <c r="BT21" s="86">
        <v>109</v>
      </c>
      <c r="BU21" s="34">
        <v>63.018000000000001</v>
      </c>
      <c r="BV21" s="86" t="s">
        <v>2000</v>
      </c>
      <c r="BW21" s="86">
        <v>10</v>
      </c>
      <c r="BX21" s="86">
        <v>88.3</v>
      </c>
      <c r="BY21" s="34">
        <v>64.081000000000003</v>
      </c>
    </row>
    <row r="22" spans="1:77" ht="14.25" customHeight="1" x14ac:dyDescent="0.25">
      <c r="A22" s="73" t="s">
        <v>29</v>
      </c>
      <c r="B22" s="86" t="s">
        <v>159</v>
      </c>
      <c r="C22" s="86">
        <v>8</v>
      </c>
      <c r="D22" s="86">
        <v>76.400000000000006</v>
      </c>
      <c r="E22" s="34">
        <v>59.72</v>
      </c>
      <c r="F22" s="86" t="s">
        <v>1995</v>
      </c>
      <c r="G22" s="86">
        <v>19</v>
      </c>
      <c r="H22" s="86">
        <v>91.5</v>
      </c>
      <c r="I22" s="34">
        <v>60.19</v>
      </c>
      <c r="J22" s="86" t="s">
        <v>147</v>
      </c>
      <c r="K22" s="86">
        <v>4</v>
      </c>
      <c r="L22" s="86">
        <v>93.8</v>
      </c>
      <c r="M22" s="34">
        <v>60.54</v>
      </c>
      <c r="N22" s="86" t="s">
        <v>173</v>
      </c>
      <c r="O22" s="86">
        <v>11</v>
      </c>
      <c r="P22" s="86">
        <v>100.8</v>
      </c>
      <c r="Q22" s="34">
        <v>61.110999999999997</v>
      </c>
      <c r="R22" s="86" t="s">
        <v>2004</v>
      </c>
      <c r="S22" s="86">
        <v>13</v>
      </c>
      <c r="T22" s="86">
        <v>85.7</v>
      </c>
      <c r="U22" s="34">
        <v>59.537999999999997</v>
      </c>
      <c r="V22" s="86" t="s">
        <v>2003</v>
      </c>
      <c r="W22" s="86">
        <v>20</v>
      </c>
      <c r="X22" s="86">
        <v>89</v>
      </c>
      <c r="Y22" s="34">
        <v>60.619</v>
      </c>
      <c r="Z22" s="86" t="s">
        <v>256</v>
      </c>
      <c r="AA22" s="86">
        <v>1</v>
      </c>
      <c r="AB22" s="86">
        <v>75</v>
      </c>
      <c r="AC22" s="34">
        <v>60.965000000000003</v>
      </c>
      <c r="AD22" s="86" t="s">
        <v>255</v>
      </c>
      <c r="AE22" s="86">
        <v>6</v>
      </c>
      <c r="AF22" s="86">
        <v>93.3</v>
      </c>
      <c r="AG22" s="34">
        <v>60.616999999999997</v>
      </c>
      <c r="AH22" s="86" t="s">
        <v>187</v>
      </c>
      <c r="AI22" s="86">
        <v>12</v>
      </c>
      <c r="AJ22" s="86">
        <v>98.3</v>
      </c>
      <c r="AK22" s="34">
        <v>61.176000000000002</v>
      </c>
      <c r="AL22" s="86" t="s">
        <v>2002</v>
      </c>
      <c r="AM22" s="86">
        <v>16</v>
      </c>
      <c r="AN22" s="86">
        <v>80.599999999999994</v>
      </c>
      <c r="AO22" s="34">
        <v>60.383000000000003</v>
      </c>
      <c r="AP22" s="86" t="s">
        <v>185</v>
      </c>
      <c r="AQ22" s="86">
        <v>7</v>
      </c>
      <c r="AR22" s="86">
        <v>110.3</v>
      </c>
      <c r="AS22" s="34">
        <v>62.070999999999998</v>
      </c>
      <c r="AT22" s="86" t="s">
        <v>174</v>
      </c>
      <c r="AU22" s="86">
        <v>3</v>
      </c>
      <c r="AV22" s="86">
        <v>81.599999999999994</v>
      </c>
      <c r="AW22" s="34">
        <v>61.116999999999997</v>
      </c>
      <c r="AX22" s="86" t="s">
        <v>183</v>
      </c>
      <c r="AY22" s="86">
        <v>9</v>
      </c>
      <c r="AZ22" s="86">
        <v>112.7</v>
      </c>
      <c r="BA22" s="34">
        <v>61.182000000000002</v>
      </c>
      <c r="BB22" s="86" t="s">
        <v>1999</v>
      </c>
      <c r="BC22" s="86">
        <v>5</v>
      </c>
      <c r="BD22" s="86">
        <v>78.900000000000006</v>
      </c>
      <c r="BE22" s="34">
        <v>61.863</v>
      </c>
      <c r="BF22" s="86" t="s">
        <v>1997</v>
      </c>
      <c r="BG22" s="86">
        <v>17</v>
      </c>
      <c r="BH22" s="86">
        <v>81.599999999999994</v>
      </c>
      <c r="BI22" s="34">
        <v>61.503</v>
      </c>
      <c r="BJ22" s="86" t="s">
        <v>2005</v>
      </c>
      <c r="BK22" s="86">
        <v>18</v>
      </c>
      <c r="BL22" s="86">
        <v>89.1</v>
      </c>
      <c r="BM22" s="34">
        <v>64.111999999999995</v>
      </c>
      <c r="BN22" s="86" t="s">
        <v>2010</v>
      </c>
      <c r="BO22" s="86">
        <v>15</v>
      </c>
      <c r="BP22" s="86">
        <v>92.4</v>
      </c>
      <c r="BQ22" s="34">
        <v>65.733999999999995</v>
      </c>
      <c r="BR22" s="86" t="s">
        <v>1998</v>
      </c>
      <c r="BS22" s="86">
        <v>14</v>
      </c>
      <c r="BT22" s="86">
        <v>109</v>
      </c>
      <c r="BU22" s="34">
        <v>64.116</v>
      </c>
      <c r="BV22" s="86" t="s">
        <v>2000</v>
      </c>
      <c r="BW22" s="86">
        <v>10</v>
      </c>
      <c r="BX22" s="86">
        <v>88.3</v>
      </c>
      <c r="BY22" s="34">
        <v>63.493000000000002</v>
      </c>
    </row>
    <row r="23" spans="1:77" ht="14.25" customHeight="1" x14ac:dyDescent="0.25">
      <c r="A23" s="73" t="s">
        <v>30</v>
      </c>
      <c r="B23" s="86" t="s">
        <v>159</v>
      </c>
      <c r="C23" s="86">
        <v>8</v>
      </c>
      <c r="D23" s="86">
        <v>76.400000000000006</v>
      </c>
      <c r="E23" s="34">
        <v>60.01</v>
      </c>
      <c r="F23" s="86" t="s">
        <v>1995</v>
      </c>
      <c r="G23" s="86">
        <v>19</v>
      </c>
      <c r="H23" s="86">
        <v>91.5</v>
      </c>
      <c r="I23" s="34">
        <v>60.481000000000002</v>
      </c>
      <c r="J23" s="86" t="s">
        <v>147</v>
      </c>
      <c r="K23" s="86">
        <v>4</v>
      </c>
      <c r="L23" s="86">
        <v>93.8</v>
      </c>
      <c r="M23" s="34">
        <v>60.56</v>
      </c>
      <c r="N23" s="86" t="s">
        <v>173</v>
      </c>
      <c r="O23" s="86">
        <v>11</v>
      </c>
      <c r="P23" s="86">
        <v>100.8</v>
      </c>
      <c r="Q23" s="34">
        <v>61.761000000000003</v>
      </c>
      <c r="R23" s="86" t="s">
        <v>2004</v>
      </c>
      <c r="S23" s="86">
        <v>13</v>
      </c>
      <c r="T23" s="86">
        <v>85.7</v>
      </c>
      <c r="U23" s="34">
        <v>60.48</v>
      </c>
      <c r="V23" s="86" t="s">
        <v>2003</v>
      </c>
      <c r="W23" s="86">
        <v>20</v>
      </c>
      <c r="X23" s="86">
        <v>89</v>
      </c>
      <c r="Y23" s="34">
        <v>60.625</v>
      </c>
      <c r="Z23" s="86" t="s">
        <v>256</v>
      </c>
      <c r="AA23" s="86">
        <v>1</v>
      </c>
      <c r="AB23" s="86">
        <v>75</v>
      </c>
      <c r="AC23" s="34">
        <v>60.84</v>
      </c>
      <c r="AD23" s="86" t="s">
        <v>255</v>
      </c>
      <c r="AE23" s="86">
        <v>6</v>
      </c>
      <c r="AF23" s="86">
        <v>93.3</v>
      </c>
      <c r="AG23" s="34">
        <v>60.493000000000002</v>
      </c>
      <c r="AH23" s="86" t="s">
        <v>187</v>
      </c>
      <c r="AI23" s="86">
        <v>12</v>
      </c>
      <c r="AJ23" s="86">
        <v>98.3</v>
      </c>
      <c r="AK23" s="34">
        <v>61.103999999999999</v>
      </c>
      <c r="AL23" s="86" t="s">
        <v>2002</v>
      </c>
      <c r="AM23" s="86">
        <v>16</v>
      </c>
      <c r="AN23" s="86">
        <v>80.599999999999994</v>
      </c>
      <c r="AO23" s="34">
        <v>60.4</v>
      </c>
      <c r="AP23" s="86" t="s">
        <v>185</v>
      </c>
      <c r="AQ23" s="86">
        <v>7</v>
      </c>
      <c r="AR23" s="86">
        <v>110.3</v>
      </c>
      <c r="AS23" s="34">
        <v>62.341999999999999</v>
      </c>
      <c r="AT23" s="86" t="s">
        <v>174</v>
      </c>
      <c r="AU23" s="86">
        <v>3</v>
      </c>
      <c r="AV23" s="86">
        <v>81.599999999999994</v>
      </c>
      <c r="AW23" s="34">
        <v>61.228000000000002</v>
      </c>
      <c r="AX23" s="86" t="s">
        <v>183</v>
      </c>
      <c r="AY23" s="86">
        <v>9</v>
      </c>
      <c r="AZ23" s="86">
        <v>112.7</v>
      </c>
      <c r="BA23" s="34">
        <v>61.021000000000001</v>
      </c>
      <c r="BB23" s="86" t="s">
        <v>1999</v>
      </c>
      <c r="BC23" s="86">
        <v>5</v>
      </c>
      <c r="BD23" s="86">
        <v>78.900000000000006</v>
      </c>
      <c r="BE23" s="34">
        <v>62.369</v>
      </c>
      <c r="BF23" s="86" t="s">
        <v>1997</v>
      </c>
      <c r="BG23" s="86">
        <v>17</v>
      </c>
      <c r="BH23" s="86">
        <v>81.599999999999994</v>
      </c>
      <c r="BI23" s="34">
        <v>62.027999999999999</v>
      </c>
      <c r="BJ23" s="104" t="s">
        <v>160</v>
      </c>
      <c r="BK23" s="105"/>
      <c r="BL23" s="106"/>
      <c r="BM23" s="34">
        <v>128.77799999999999</v>
      </c>
      <c r="BN23" s="104" t="s">
        <v>160</v>
      </c>
      <c r="BO23" s="105"/>
      <c r="BP23" s="106"/>
      <c r="BQ23" s="34">
        <v>127.852</v>
      </c>
      <c r="BR23" s="104" t="s">
        <v>160</v>
      </c>
      <c r="BS23" s="105"/>
      <c r="BT23" s="106"/>
      <c r="BU23" s="34">
        <v>129.53200000000001</v>
      </c>
      <c r="BV23" s="86" t="s">
        <v>2000</v>
      </c>
      <c r="BW23" s="86">
        <v>10</v>
      </c>
      <c r="BX23" s="86">
        <v>88.3</v>
      </c>
      <c r="BY23" s="34">
        <v>64.691999999999993</v>
      </c>
    </row>
    <row r="24" spans="1:77" ht="14.25" customHeight="1" x14ac:dyDescent="0.25">
      <c r="A24" s="73" t="s">
        <v>31</v>
      </c>
      <c r="B24" s="86" t="s">
        <v>159</v>
      </c>
      <c r="C24" s="86">
        <v>8</v>
      </c>
      <c r="D24" s="86">
        <v>76.400000000000006</v>
      </c>
      <c r="E24" s="34">
        <v>60.137999999999998</v>
      </c>
      <c r="F24" s="86" t="s">
        <v>1995</v>
      </c>
      <c r="G24" s="86">
        <v>19</v>
      </c>
      <c r="H24" s="86">
        <v>91.5</v>
      </c>
      <c r="I24" s="34">
        <v>60.375</v>
      </c>
      <c r="J24" s="86" t="s">
        <v>147</v>
      </c>
      <c r="K24" s="86">
        <v>4</v>
      </c>
      <c r="L24" s="86">
        <v>93.8</v>
      </c>
      <c r="M24" s="34">
        <v>60.359000000000002</v>
      </c>
      <c r="N24" s="86" t="s">
        <v>173</v>
      </c>
      <c r="O24" s="86">
        <v>11</v>
      </c>
      <c r="P24" s="86">
        <v>100.8</v>
      </c>
      <c r="Q24" s="34">
        <v>61.686</v>
      </c>
      <c r="R24" s="86" t="s">
        <v>2004</v>
      </c>
      <c r="S24" s="86">
        <v>13</v>
      </c>
      <c r="T24" s="86">
        <v>85.7</v>
      </c>
      <c r="U24" s="34">
        <v>59.860999999999997</v>
      </c>
      <c r="V24" s="86" t="s">
        <v>2003</v>
      </c>
      <c r="W24" s="86">
        <v>20</v>
      </c>
      <c r="X24" s="86">
        <v>89</v>
      </c>
      <c r="Y24" s="34">
        <v>60.578000000000003</v>
      </c>
      <c r="Z24" s="86" t="s">
        <v>256</v>
      </c>
      <c r="AA24" s="86">
        <v>1</v>
      </c>
      <c r="AB24" s="86">
        <v>75</v>
      </c>
      <c r="AC24" s="34">
        <v>61.131</v>
      </c>
      <c r="AD24" s="86" t="s">
        <v>255</v>
      </c>
      <c r="AE24" s="86">
        <v>6</v>
      </c>
      <c r="AF24" s="86">
        <v>93.3</v>
      </c>
      <c r="AG24" s="34">
        <v>60.781999999999996</v>
      </c>
      <c r="AH24" s="104" t="s">
        <v>160</v>
      </c>
      <c r="AI24" s="105"/>
      <c r="AJ24" s="106"/>
      <c r="AK24" s="34">
        <v>124.78700000000001</v>
      </c>
      <c r="AL24" s="86" t="s">
        <v>2002</v>
      </c>
      <c r="AM24" s="86">
        <v>16</v>
      </c>
      <c r="AN24" s="86">
        <v>80.599999999999994</v>
      </c>
      <c r="AO24" s="34">
        <v>60.517000000000003</v>
      </c>
      <c r="AP24" s="104" t="s">
        <v>160</v>
      </c>
      <c r="AQ24" s="105"/>
      <c r="AR24" s="106"/>
      <c r="AS24" s="34">
        <v>123.05800000000001</v>
      </c>
      <c r="AT24" s="86" t="s">
        <v>174</v>
      </c>
      <c r="AU24" s="86">
        <v>3</v>
      </c>
      <c r="AV24" s="86">
        <v>81.599999999999994</v>
      </c>
      <c r="AW24" s="34">
        <v>60.88</v>
      </c>
      <c r="AX24" s="86" t="s">
        <v>183</v>
      </c>
      <c r="AY24" s="86">
        <v>9</v>
      </c>
      <c r="AZ24" s="86">
        <v>112.7</v>
      </c>
      <c r="BA24" s="34">
        <v>61.265999999999998</v>
      </c>
      <c r="BB24" s="86" t="s">
        <v>1999</v>
      </c>
      <c r="BC24" s="86">
        <v>5</v>
      </c>
      <c r="BD24" s="86">
        <v>78.900000000000006</v>
      </c>
      <c r="BE24" s="34">
        <v>62.030999999999999</v>
      </c>
      <c r="BF24" s="86" t="s">
        <v>1997</v>
      </c>
      <c r="BG24" s="86">
        <v>17</v>
      </c>
      <c r="BH24" s="86">
        <v>81.599999999999994</v>
      </c>
      <c r="BI24" s="34">
        <v>61.838999999999999</v>
      </c>
      <c r="BJ24" s="86" t="s">
        <v>253</v>
      </c>
      <c r="BK24" s="86">
        <v>14</v>
      </c>
      <c r="BL24" s="86">
        <v>85</v>
      </c>
      <c r="BM24" s="34">
        <v>62.784999999999997</v>
      </c>
      <c r="BN24" s="86" t="s">
        <v>2001</v>
      </c>
      <c r="BO24" s="86">
        <v>18</v>
      </c>
      <c r="BP24" s="86">
        <v>81.900000000000006</v>
      </c>
      <c r="BQ24" s="34">
        <v>62.503999999999998</v>
      </c>
      <c r="BR24" s="86" t="s">
        <v>2013</v>
      </c>
      <c r="BS24" s="86">
        <v>2</v>
      </c>
      <c r="BT24" s="86">
        <v>66.8</v>
      </c>
      <c r="BU24" s="34">
        <v>65.841999999999999</v>
      </c>
      <c r="BV24" s="86" t="s">
        <v>2000</v>
      </c>
      <c r="BW24" s="86">
        <v>10</v>
      </c>
      <c r="BX24" s="86">
        <v>88.3</v>
      </c>
      <c r="BY24" s="34">
        <v>63.994</v>
      </c>
    </row>
    <row r="25" spans="1:77" ht="14.25" customHeight="1" x14ac:dyDescent="0.25">
      <c r="A25" s="73" t="s">
        <v>32</v>
      </c>
      <c r="B25" s="86" t="s">
        <v>159</v>
      </c>
      <c r="C25" s="86">
        <v>8</v>
      </c>
      <c r="D25" s="86">
        <v>76.400000000000006</v>
      </c>
      <c r="E25" s="34">
        <v>59.744999999999997</v>
      </c>
      <c r="F25" s="86" t="s">
        <v>1995</v>
      </c>
      <c r="G25" s="86">
        <v>19</v>
      </c>
      <c r="H25" s="86">
        <v>91.5</v>
      </c>
      <c r="I25" s="34">
        <v>61.274999999999999</v>
      </c>
      <c r="J25" s="86" t="s">
        <v>147</v>
      </c>
      <c r="K25" s="86">
        <v>4</v>
      </c>
      <c r="L25" s="86">
        <v>93.8</v>
      </c>
      <c r="M25" s="34">
        <v>61.3</v>
      </c>
      <c r="N25" s="86" t="s">
        <v>173</v>
      </c>
      <c r="O25" s="86">
        <v>11</v>
      </c>
      <c r="P25" s="86">
        <v>100.8</v>
      </c>
      <c r="Q25" s="34">
        <v>61.32</v>
      </c>
      <c r="R25" s="86" t="s">
        <v>2004</v>
      </c>
      <c r="S25" s="86">
        <v>13</v>
      </c>
      <c r="T25" s="86">
        <v>85.7</v>
      </c>
      <c r="U25" s="34">
        <v>59.845999999999997</v>
      </c>
      <c r="V25" s="86" t="s">
        <v>2003</v>
      </c>
      <c r="W25" s="86">
        <v>20</v>
      </c>
      <c r="X25" s="86">
        <v>89</v>
      </c>
      <c r="Y25" s="34">
        <v>60.423999999999999</v>
      </c>
      <c r="Z25" s="86" t="s">
        <v>256</v>
      </c>
      <c r="AA25" s="86">
        <v>1</v>
      </c>
      <c r="AB25" s="86">
        <v>75</v>
      </c>
      <c r="AC25" s="34">
        <v>61.265000000000001</v>
      </c>
      <c r="AD25" s="86" t="s">
        <v>255</v>
      </c>
      <c r="AE25" s="86">
        <v>6</v>
      </c>
      <c r="AF25" s="86">
        <v>93.3</v>
      </c>
      <c r="AG25" s="34">
        <v>60.668999999999997</v>
      </c>
      <c r="AH25" s="86" t="s">
        <v>140</v>
      </c>
      <c r="AI25" s="86">
        <v>15</v>
      </c>
      <c r="AJ25" s="86">
        <v>85.1</v>
      </c>
      <c r="AK25" s="34">
        <v>61.587000000000003</v>
      </c>
      <c r="AL25" s="86" t="s">
        <v>2002</v>
      </c>
      <c r="AM25" s="86">
        <v>16</v>
      </c>
      <c r="AN25" s="86">
        <v>80.599999999999994</v>
      </c>
      <c r="AO25" s="34">
        <v>60.642000000000003</v>
      </c>
      <c r="AP25" s="86" t="s">
        <v>2012</v>
      </c>
      <c r="AQ25" s="86">
        <v>12</v>
      </c>
      <c r="AR25" s="86">
        <v>85.2</v>
      </c>
      <c r="AS25" s="34">
        <v>60.622</v>
      </c>
      <c r="AT25" s="104" t="s">
        <v>160</v>
      </c>
      <c r="AU25" s="105"/>
      <c r="AV25" s="106"/>
      <c r="AW25" s="34">
        <v>125.785</v>
      </c>
      <c r="AX25" s="104" t="s">
        <v>160</v>
      </c>
      <c r="AY25" s="105"/>
      <c r="AZ25" s="106"/>
      <c r="BA25" s="34">
        <v>124.795</v>
      </c>
      <c r="BB25" s="86" t="s">
        <v>1999</v>
      </c>
      <c r="BC25" s="86">
        <v>5</v>
      </c>
      <c r="BD25" s="86">
        <v>78.900000000000006</v>
      </c>
      <c r="BE25" s="34">
        <v>62.66</v>
      </c>
      <c r="BF25" s="104" t="s">
        <v>160</v>
      </c>
      <c r="BG25" s="105"/>
      <c r="BH25" s="106"/>
      <c r="BI25" s="34">
        <v>126.57</v>
      </c>
      <c r="BJ25" s="86" t="s">
        <v>253</v>
      </c>
      <c r="BK25" s="86">
        <v>14</v>
      </c>
      <c r="BL25" s="86">
        <v>85</v>
      </c>
      <c r="BM25" s="34">
        <v>62.177999999999997</v>
      </c>
      <c r="BN25" s="86" t="s">
        <v>2001</v>
      </c>
      <c r="BO25" s="86">
        <v>18</v>
      </c>
      <c r="BP25" s="86">
        <v>81.900000000000006</v>
      </c>
      <c r="BQ25" s="34">
        <v>62.588999999999999</v>
      </c>
      <c r="BR25" s="86" t="s">
        <v>2013</v>
      </c>
      <c r="BS25" s="86">
        <v>2</v>
      </c>
      <c r="BT25" s="86">
        <v>66.8</v>
      </c>
      <c r="BU25" s="34">
        <v>64.254999999999995</v>
      </c>
      <c r="BV25" s="104" t="s">
        <v>160</v>
      </c>
      <c r="BW25" s="105"/>
      <c r="BX25" s="106"/>
      <c r="BY25" s="34">
        <v>128.90899999999999</v>
      </c>
    </row>
    <row r="26" spans="1:77" ht="14.25" customHeight="1" x14ac:dyDescent="0.25">
      <c r="A26" s="73" t="s">
        <v>33</v>
      </c>
      <c r="B26" s="86" t="s">
        <v>159</v>
      </c>
      <c r="C26" s="86">
        <v>8</v>
      </c>
      <c r="D26" s="86">
        <v>76.400000000000006</v>
      </c>
      <c r="E26" s="34">
        <v>59.863</v>
      </c>
      <c r="F26" s="86" t="s">
        <v>1995</v>
      </c>
      <c r="G26" s="86">
        <v>19</v>
      </c>
      <c r="H26" s="86">
        <v>91.5</v>
      </c>
      <c r="I26" s="34">
        <v>61.009</v>
      </c>
      <c r="J26" s="86" t="s">
        <v>147</v>
      </c>
      <c r="K26" s="86">
        <v>4</v>
      </c>
      <c r="L26" s="86">
        <v>93.8</v>
      </c>
      <c r="M26" s="34">
        <v>60.78</v>
      </c>
      <c r="N26" s="104" t="s">
        <v>160</v>
      </c>
      <c r="O26" s="105"/>
      <c r="P26" s="106"/>
      <c r="Q26" s="34">
        <v>123.223</v>
      </c>
      <c r="R26" s="86" t="s">
        <v>2004</v>
      </c>
      <c r="S26" s="86">
        <v>13</v>
      </c>
      <c r="T26" s="86">
        <v>85.7</v>
      </c>
      <c r="U26" s="34">
        <v>59.581000000000003</v>
      </c>
      <c r="V26" s="86" t="s">
        <v>2003</v>
      </c>
      <c r="W26" s="86">
        <v>20</v>
      </c>
      <c r="X26" s="86">
        <v>89</v>
      </c>
      <c r="Y26" s="34">
        <v>60.451999999999998</v>
      </c>
      <c r="Z26" s="104" t="s">
        <v>160</v>
      </c>
      <c r="AA26" s="105"/>
      <c r="AB26" s="106"/>
      <c r="AC26" s="34">
        <v>125.56100000000001</v>
      </c>
      <c r="AD26" s="86" t="s">
        <v>255</v>
      </c>
      <c r="AE26" s="86">
        <v>6</v>
      </c>
      <c r="AF26" s="86">
        <v>93.3</v>
      </c>
      <c r="AG26" s="34">
        <v>60.859000000000002</v>
      </c>
      <c r="AH26" s="86" t="s">
        <v>140</v>
      </c>
      <c r="AI26" s="86">
        <v>15</v>
      </c>
      <c r="AJ26" s="86">
        <v>85.1</v>
      </c>
      <c r="AK26" s="34">
        <v>61.530999999999999</v>
      </c>
      <c r="AL26" s="86" t="s">
        <v>2002</v>
      </c>
      <c r="AM26" s="86">
        <v>16</v>
      </c>
      <c r="AN26" s="86">
        <v>80.599999999999994</v>
      </c>
      <c r="AO26" s="34">
        <v>61.298000000000002</v>
      </c>
      <c r="AP26" s="86" t="s">
        <v>2012</v>
      </c>
      <c r="AQ26" s="86">
        <v>12</v>
      </c>
      <c r="AR26" s="86">
        <v>85.2</v>
      </c>
      <c r="AS26" s="34">
        <v>60.572000000000003</v>
      </c>
      <c r="AT26" s="86" t="s">
        <v>182</v>
      </c>
      <c r="AU26" s="86">
        <v>7</v>
      </c>
      <c r="AV26" s="86">
        <v>93.9</v>
      </c>
      <c r="AW26" s="34">
        <v>63.765999999999998</v>
      </c>
      <c r="AX26" s="86" t="s">
        <v>135</v>
      </c>
      <c r="AY26" s="86">
        <v>3</v>
      </c>
      <c r="AZ26" s="86">
        <v>73.7</v>
      </c>
      <c r="BA26" s="34">
        <v>62.856999999999999</v>
      </c>
      <c r="BB26" s="104" t="s">
        <v>160</v>
      </c>
      <c r="BC26" s="105"/>
      <c r="BD26" s="106"/>
      <c r="BE26" s="34">
        <v>126.86199999999999</v>
      </c>
      <c r="BF26" s="86" t="s">
        <v>2006</v>
      </c>
      <c r="BG26" s="86">
        <v>9</v>
      </c>
      <c r="BH26" s="86">
        <v>88.8</v>
      </c>
      <c r="BI26" s="34">
        <v>62.206000000000003</v>
      </c>
      <c r="BJ26" s="86" t="s">
        <v>253</v>
      </c>
      <c r="BK26" s="86">
        <v>14</v>
      </c>
      <c r="BL26" s="86">
        <v>85</v>
      </c>
      <c r="BM26" s="34">
        <v>62.494999999999997</v>
      </c>
      <c r="BN26" s="86" t="s">
        <v>2001</v>
      </c>
      <c r="BO26" s="86">
        <v>18</v>
      </c>
      <c r="BP26" s="86">
        <v>81.900000000000006</v>
      </c>
      <c r="BQ26" s="34">
        <v>64.412999999999997</v>
      </c>
      <c r="BR26" s="86" t="s">
        <v>2013</v>
      </c>
      <c r="BS26" s="86">
        <v>2</v>
      </c>
      <c r="BT26" s="86">
        <v>66.8</v>
      </c>
      <c r="BU26" s="34">
        <v>65.061999999999998</v>
      </c>
      <c r="BV26" s="86" t="s">
        <v>2009</v>
      </c>
      <c r="BW26" s="86">
        <v>1</v>
      </c>
      <c r="BX26" s="86">
        <v>85.9</v>
      </c>
      <c r="BY26" s="34">
        <v>63.658999999999999</v>
      </c>
    </row>
    <row r="27" spans="1:77" ht="14.25" customHeight="1" x14ac:dyDescent="0.25">
      <c r="A27" s="73" t="s">
        <v>34</v>
      </c>
      <c r="B27" s="86" t="s">
        <v>159</v>
      </c>
      <c r="C27" s="86">
        <v>8</v>
      </c>
      <c r="D27" s="86">
        <v>76.400000000000006</v>
      </c>
      <c r="E27" s="34">
        <v>59.744</v>
      </c>
      <c r="F27" s="86" t="s">
        <v>1995</v>
      </c>
      <c r="G27" s="86">
        <v>19</v>
      </c>
      <c r="H27" s="86">
        <v>91.5</v>
      </c>
      <c r="I27" s="34">
        <v>60.515999999999998</v>
      </c>
      <c r="J27" s="86" t="s">
        <v>147</v>
      </c>
      <c r="K27" s="86">
        <v>4</v>
      </c>
      <c r="L27" s="86">
        <v>93.8</v>
      </c>
      <c r="M27" s="34">
        <v>60.682000000000002</v>
      </c>
      <c r="N27" s="86" t="s">
        <v>165</v>
      </c>
      <c r="O27" s="86">
        <v>10</v>
      </c>
      <c r="P27" s="86">
        <v>83.1</v>
      </c>
      <c r="Q27" s="34">
        <v>61.009</v>
      </c>
      <c r="R27" s="86" t="s">
        <v>2004</v>
      </c>
      <c r="S27" s="86">
        <v>13</v>
      </c>
      <c r="T27" s="86">
        <v>85.7</v>
      </c>
      <c r="U27" s="34">
        <v>59.777999999999999</v>
      </c>
      <c r="V27" s="86" t="s">
        <v>2003</v>
      </c>
      <c r="W27" s="86">
        <v>20</v>
      </c>
      <c r="X27" s="86">
        <v>89</v>
      </c>
      <c r="Y27" s="34">
        <v>60.633000000000003</v>
      </c>
      <c r="Z27" s="86" t="s">
        <v>146</v>
      </c>
      <c r="AA27" s="86">
        <v>17</v>
      </c>
      <c r="AB27" s="86">
        <v>105.1</v>
      </c>
      <c r="AC27" s="34">
        <v>62.128</v>
      </c>
      <c r="AD27" s="104" t="s">
        <v>160</v>
      </c>
      <c r="AE27" s="105"/>
      <c r="AF27" s="106"/>
      <c r="AG27" s="34">
        <v>124.488</v>
      </c>
      <c r="AH27" s="86" t="s">
        <v>140</v>
      </c>
      <c r="AI27" s="86">
        <v>15</v>
      </c>
      <c r="AJ27" s="86">
        <v>85.1</v>
      </c>
      <c r="AK27" s="34">
        <v>61.834000000000003</v>
      </c>
      <c r="AL27" s="86" t="s">
        <v>2002</v>
      </c>
      <c r="AM27" s="86">
        <v>16</v>
      </c>
      <c r="AN27" s="86">
        <v>80.599999999999994</v>
      </c>
      <c r="AO27" s="34">
        <v>60.466999999999999</v>
      </c>
      <c r="AP27" s="86" t="s">
        <v>2012</v>
      </c>
      <c r="AQ27" s="86">
        <v>12</v>
      </c>
      <c r="AR27" s="86">
        <v>85.2</v>
      </c>
      <c r="AS27" s="34">
        <v>60.594999999999999</v>
      </c>
      <c r="AT27" s="86" t="s">
        <v>182</v>
      </c>
      <c r="AU27" s="86">
        <v>7</v>
      </c>
      <c r="AV27" s="86">
        <v>93.9</v>
      </c>
      <c r="AW27" s="34">
        <v>67.244</v>
      </c>
      <c r="AX27" s="86" t="s">
        <v>135</v>
      </c>
      <c r="AY27" s="86">
        <v>3</v>
      </c>
      <c r="AZ27" s="86">
        <v>73.7</v>
      </c>
      <c r="BA27" s="34">
        <v>63.39</v>
      </c>
      <c r="BB27" s="86" t="s">
        <v>2008</v>
      </c>
      <c r="BC27" s="86">
        <v>11</v>
      </c>
      <c r="BD27" s="86">
        <v>92.9</v>
      </c>
      <c r="BE27" s="34">
        <v>63.125</v>
      </c>
      <c r="BF27" s="86" t="s">
        <v>2006</v>
      </c>
      <c r="BG27" s="86">
        <v>9</v>
      </c>
      <c r="BH27" s="86">
        <v>88.8</v>
      </c>
      <c r="BI27" s="34">
        <v>62.441000000000003</v>
      </c>
      <c r="BJ27" s="86" t="s">
        <v>253</v>
      </c>
      <c r="BK27" s="86">
        <v>14</v>
      </c>
      <c r="BL27" s="86">
        <v>85</v>
      </c>
      <c r="BM27" s="34">
        <v>63.331000000000003</v>
      </c>
      <c r="BN27" s="86" t="s">
        <v>2001</v>
      </c>
      <c r="BO27" s="86">
        <v>18</v>
      </c>
      <c r="BP27" s="86">
        <v>81.900000000000006</v>
      </c>
      <c r="BQ27" s="34">
        <v>63.262</v>
      </c>
      <c r="BR27" s="86" t="s">
        <v>2013</v>
      </c>
      <c r="BS27" s="86">
        <v>2</v>
      </c>
      <c r="BT27" s="86">
        <v>66.8</v>
      </c>
      <c r="BU27" s="34">
        <v>63.959000000000003</v>
      </c>
      <c r="BV27" s="86" t="s">
        <v>2009</v>
      </c>
      <c r="BW27" s="86">
        <v>1</v>
      </c>
      <c r="BX27" s="86">
        <v>85.9</v>
      </c>
      <c r="BY27" s="34">
        <v>64.498999999999995</v>
      </c>
    </row>
    <row r="28" spans="1:77" ht="14.25" customHeight="1" x14ac:dyDescent="0.25">
      <c r="A28" s="73" t="s">
        <v>35</v>
      </c>
      <c r="B28" s="104" t="s">
        <v>160</v>
      </c>
      <c r="C28" s="105"/>
      <c r="D28" s="106"/>
      <c r="E28" s="34">
        <v>124.47</v>
      </c>
      <c r="F28" s="104" t="s">
        <v>160</v>
      </c>
      <c r="G28" s="105"/>
      <c r="H28" s="106"/>
      <c r="I28" s="34">
        <v>124.13200000000001</v>
      </c>
      <c r="J28" s="104" t="s">
        <v>160</v>
      </c>
      <c r="K28" s="105"/>
      <c r="L28" s="106"/>
      <c r="M28" s="34">
        <v>124.252</v>
      </c>
      <c r="N28" s="86" t="s">
        <v>165</v>
      </c>
      <c r="O28" s="86">
        <v>10</v>
      </c>
      <c r="P28" s="86">
        <v>83.1</v>
      </c>
      <c r="Q28" s="34">
        <v>61.084000000000003</v>
      </c>
      <c r="R28" s="104" t="s">
        <v>160</v>
      </c>
      <c r="S28" s="105"/>
      <c r="T28" s="106"/>
      <c r="U28" s="34">
        <v>125.992</v>
      </c>
      <c r="V28" s="104" t="s">
        <v>160</v>
      </c>
      <c r="W28" s="105"/>
      <c r="X28" s="106"/>
      <c r="Y28" s="34">
        <v>130.04599999999999</v>
      </c>
      <c r="Z28" s="86" t="s">
        <v>146</v>
      </c>
      <c r="AA28" s="86">
        <v>17</v>
      </c>
      <c r="AB28" s="86">
        <v>105.1</v>
      </c>
      <c r="AC28" s="34">
        <v>61.463999999999999</v>
      </c>
      <c r="AD28" s="86" t="s">
        <v>254</v>
      </c>
      <c r="AE28" s="86">
        <v>5</v>
      </c>
      <c r="AF28" s="86">
        <v>80.099999999999994</v>
      </c>
      <c r="AG28" s="34">
        <v>61.103999999999999</v>
      </c>
      <c r="AH28" s="86" t="s">
        <v>140</v>
      </c>
      <c r="AI28" s="86">
        <v>15</v>
      </c>
      <c r="AJ28" s="86">
        <v>85.1</v>
      </c>
      <c r="AK28" s="34">
        <v>61.625</v>
      </c>
      <c r="AL28" s="104" t="s">
        <v>160</v>
      </c>
      <c r="AM28" s="105"/>
      <c r="AN28" s="106"/>
      <c r="AO28" s="34">
        <v>127.45399999999999</v>
      </c>
      <c r="AP28" s="86" t="s">
        <v>2012</v>
      </c>
      <c r="AQ28" s="86">
        <v>12</v>
      </c>
      <c r="AR28" s="86">
        <v>85.2</v>
      </c>
      <c r="AS28" s="34">
        <v>60.628999999999998</v>
      </c>
      <c r="AT28" s="86" t="s">
        <v>182</v>
      </c>
      <c r="AU28" s="86">
        <v>7</v>
      </c>
      <c r="AV28" s="86">
        <v>93.9</v>
      </c>
      <c r="AW28" s="34">
        <v>63.197000000000003</v>
      </c>
      <c r="AX28" s="86" t="s">
        <v>135</v>
      </c>
      <c r="AY28" s="86">
        <v>3</v>
      </c>
      <c r="AZ28" s="86">
        <v>73.7</v>
      </c>
      <c r="BA28" s="34">
        <v>61.415999999999997</v>
      </c>
      <c r="BB28" s="86" t="s">
        <v>2008</v>
      </c>
      <c r="BC28" s="86">
        <v>11</v>
      </c>
      <c r="BD28" s="86">
        <v>92.9</v>
      </c>
      <c r="BE28" s="34">
        <v>62.063000000000002</v>
      </c>
      <c r="BF28" s="86" t="s">
        <v>2006</v>
      </c>
      <c r="BG28" s="86">
        <v>9</v>
      </c>
      <c r="BH28" s="86">
        <v>88.8</v>
      </c>
      <c r="BI28" s="34">
        <v>63.319000000000003</v>
      </c>
      <c r="BJ28" s="86" t="s">
        <v>253</v>
      </c>
      <c r="BK28" s="86">
        <v>14</v>
      </c>
      <c r="BL28" s="86">
        <v>85</v>
      </c>
      <c r="BM28" s="34">
        <v>61.978999999999999</v>
      </c>
      <c r="BN28" s="86" t="s">
        <v>2001</v>
      </c>
      <c r="BO28" s="86">
        <v>18</v>
      </c>
      <c r="BP28" s="86">
        <v>81.900000000000006</v>
      </c>
      <c r="BQ28" s="34">
        <v>63.433999999999997</v>
      </c>
      <c r="BR28" s="86" t="s">
        <v>2013</v>
      </c>
      <c r="BS28" s="86">
        <v>2</v>
      </c>
      <c r="BT28" s="86">
        <v>66.8</v>
      </c>
      <c r="BU28" s="34">
        <v>63.514000000000003</v>
      </c>
      <c r="BV28" s="86" t="s">
        <v>2009</v>
      </c>
      <c r="BW28" s="86">
        <v>1</v>
      </c>
      <c r="BX28" s="86">
        <v>85.9</v>
      </c>
      <c r="BY28" s="34">
        <v>64.353999999999999</v>
      </c>
    </row>
    <row r="29" spans="1:77" ht="14.25" customHeight="1" x14ac:dyDescent="0.25">
      <c r="A29" s="73" t="s">
        <v>36</v>
      </c>
      <c r="B29" s="86" t="s">
        <v>186</v>
      </c>
      <c r="C29" s="86">
        <v>13</v>
      </c>
      <c r="D29" s="86">
        <v>104.7</v>
      </c>
      <c r="E29" s="34">
        <v>60.908000000000001</v>
      </c>
      <c r="F29" s="86" t="s">
        <v>1995</v>
      </c>
      <c r="G29" s="86">
        <v>4</v>
      </c>
      <c r="H29" s="86">
        <v>91.5</v>
      </c>
      <c r="I29" s="34">
        <v>60.43</v>
      </c>
      <c r="J29" s="86" t="s">
        <v>158</v>
      </c>
      <c r="K29" s="86">
        <v>8</v>
      </c>
      <c r="L29" s="86">
        <v>76.8</v>
      </c>
      <c r="M29" s="34">
        <v>60.386000000000003</v>
      </c>
      <c r="N29" s="86" t="s">
        <v>165</v>
      </c>
      <c r="O29" s="86">
        <v>10</v>
      </c>
      <c r="P29" s="86">
        <v>83.1</v>
      </c>
      <c r="Q29" s="34">
        <v>61.209000000000003</v>
      </c>
      <c r="R29" s="86" t="s">
        <v>136</v>
      </c>
      <c r="S29" s="86">
        <v>6</v>
      </c>
      <c r="T29" s="86">
        <v>89.1</v>
      </c>
      <c r="U29" s="34">
        <v>61.539000000000001</v>
      </c>
      <c r="V29" s="86" t="s">
        <v>1996</v>
      </c>
      <c r="W29" s="86">
        <v>16</v>
      </c>
      <c r="X29" s="86">
        <v>93.6</v>
      </c>
      <c r="Y29" s="34">
        <v>62.283999999999999</v>
      </c>
      <c r="Z29" s="86" t="s">
        <v>146</v>
      </c>
      <c r="AA29" s="86">
        <v>17</v>
      </c>
      <c r="AB29" s="86">
        <v>105.1</v>
      </c>
      <c r="AC29" s="34">
        <v>61.488999999999997</v>
      </c>
      <c r="AD29" s="86" t="s">
        <v>254</v>
      </c>
      <c r="AE29" s="86">
        <v>5</v>
      </c>
      <c r="AF29" s="86">
        <v>80.099999999999994</v>
      </c>
      <c r="AG29" s="34">
        <v>61.106999999999999</v>
      </c>
      <c r="AH29" s="86" t="s">
        <v>140</v>
      </c>
      <c r="AI29" s="86">
        <v>15</v>
      </c>
      <c r="AJ29" s="86">
        <v>85.1</v>
      </c>
      <c r="AK29" s="34">
        <v>61.406999999999996</v>
      </c>
      <c r="AL29" s="86" t="s">
        <v>175</v>
      </c>
      <c r="AM29" s="86">
        <v>19</v>
      </c>
      <c r="AN29" s="86">
        <v>91.4</v>
      </c>
      <c r="AO29" s="34">
        <v>62.098999999999997</v>
      </c>
      <c r="AP29" s="86" t="s">
        <v>2012</v>
      </c>
      <c r="AQ29" s="86">
        <v>12</v>
      </c>
      <c r="AR29" s="86">
        <v>85.2</v>
      </c>
      <c r="AS29" s="34">
        <v>60.661000000000001</v>
      </c>
      <c r="AT29" s="86" t="s">
        <v>182</v>
      </c>
      <c r="AU29" s="86">
        <v>7</v>
      </c>
      <c r="AV29" s="86">
        <v>93.9</v>
      </c>
      <c r="AW29" s="34">
        <v>62.384</v>
      </c>
      <c r="AX29" s="86" t="s">
        <v>135</v>
      </c>
      <c r="AY29" s="86">
        <v>3</v>
      </c>
      <c r="AZ29" s="86">
        <v>73.7</v>
      </c>
      <c r="BA29" s="34">
        <v>61.805999999999997</v>
      </c>
      <c r="BB29" s="86" t="s">
        <v>2008</v>
      </c>
      <c r="BC29" s="86">
        <v>11</v>
      </c>
      <c r="BD29" s="86">
        <v>92.9</v>
      </c>
      <c r="BE29" s="34">
        <v>63.19</v>
      </c>
      <c r="BF29" s="86" t="s">
        <v>2006</v>
      </c>
      <c r="BG29" s="86">
        <v>9</v>
      </c>
      <c r="BH29" s="86">
        <v>88.8</v>
      </c>
      <c r="BI29" s="34">
        <v>62.131</v>
      </c>
      <c r="BJ29" s="86" t="s">
        <v>253</v>
      </c>
      <c r="BK29" s="86">
        <v>14</v>
      </c>
      <c r="BL29" s="86">
        <v>85</v>
      </c>
      <c r="BM29" s="34">
        <v>62.311999999999998</v>
      </c>
      <c r="BN29" s="86" t="s">
        <v>2001</v>
      </c>
      <c r="BO29" s="86">
        <v>18</v>
      </c>
      <c r="BP29" s="86">
        <v>81.900000000000006</v>
      </c>
      <c r="BQ29" s="34">
        <v>62.78</v>
      </c>
      <c r="BR29" s="86" t="s">
        <v>2013</v>
      </c>
      <c r="BS29" s="86">
        <v>2</v>
      </c>
      <c r="BT29" s="86">
        <v>66.8</v>
      </c>
      <c r="BU29" s="34">
        <v>63.6</v>
      </c>
      <c r="BV29" s="86" t="s">
        <v>2009</v>
      </c>
      <c r="BW29" s="86">
        <v>1</v>
      </c>
      <c r="BX29" s="86">
        <v>85.9</v>
      </c>
      <c r="BY29" s="34">
        <v>63.286000000000001</v>
      </c>
    </row>
    <row r="30" spans="1:77" ht="14.25" customHeight="1" x14ac:dyDescent="0.25">
      <c r="A30" s="73" t="s">
        <v>37</v>
      </c>
      <c r="B30" s="86" t="s">
        <v>186</v>
      </c>
      <c r="C30" s="86">
        <v>13</v>
      </c>
      <c r="D30" s="86">
        <v>104.7</v>
      </c>
      <c r="E30" s="34">
        <v>60.975000000000001</v>
      </c>
      <c r="F30" s="86" t="s">
        <v>1995</v>
      </c>
      <c r="G30" s="86">
        <v>4</v>
      </c>
      <c r="H30" s="86">
        <v>91.5</v>
      </c>
      <c r="I30" s="34">
        <v>60.451000000000001</v>
      </c>
      <c r="J30" s="86" t="s">
        <v>158</v>
      </c>
      <c r="K30" s="86">
        <v>8</v>
      </c>
      <c r="L30" s="86">
        <v>76.8</v>
      </c>
      <c r="M30" s="34">
        <v>61.094000000000001</v>
      </c>
      <c r="N30" s="86" t="s">
        <v>165</v>
      </c>
      <c r="O30" s="86">
        <v>10</v>
      </c>
      <c r="P30" s="86">
        <v>83.1</v>
      </c>
      <c r="Q30" s="34">
        <v>61.149000000000001</v>
      </c>
      <c r="R30" s="86" t="s">
        <v>136</v>
      </c>
      <c r="S30" s="86">
        <v>6</v>
      </c>
      <c r="T30" s="86">
        <v>89.1</v>
      </c>
      <c r="U30" s="34">
        <v>62.021999999999998</v>
      </c>
      <c r="V30" s="86" t="s">
        <v>1996</v>
      </c>
      <c r="W30" s="86">
        <v>16</v>
      </c>
      <c r="X30" s="86">
        <v>93.6</v>
      </c>
      <c r="Y30" s="34">
        <v>62.024000000000001</v>
      </c>
      <c r="Z30" s="86" t="s">
        <v>146</v>
      </c>
      <c r="AA30" s="86">
        <v>17</v>
      </c>
      <c r="AB30" s="86">
        <v>105.1</v>
      </c>
      <c r="AC30" s="34">
        <v>61.408000000000001</v>
      </c>
      <c r="AD30" s="86" t="s">
        <v>254</v>
      </c>
      <c r="AE30" s="86">
        <v>5</v>
      </c>
      <c r="AF30" s="86">
        <v>80.099999999999994</v>
      </c>
      <c r="AG30" s="34">
        <v>61.289000000000001</v>
      </c>
      <c r="AH30" s="86" t="s">
        <v>140</v>
      </c>
      <c r="AI30" s="86">
        <v>15</v>
      </c>
      <c r="AJ30" s="86">
        <v>85.1</v>
      </c>
      <c r="AK30" s="34">
        <v>61.030999999999999</v>
      </c>
      <c r="AL30" s="86" t="s">
        <v>175</v>
      </c>
      <c r="AM30" s="86">
        <v>19</v>
      </c>
      <c r="AN30" s="86">
        <v>91.4</v>
      </c>
      <c r="AO30" s="34">
        <v>61.585999999999999</v>
      </c>
      <c r="AP30" s="86" t="s">
        <v>2012</v>
      </c>
      <c r="AQ30" s="86">
        <v>12</v>
      </c>
      <c r="AR30" s="86">
        <v>85.2</v>
      </c>
      <c r="AS30" s="34">
        <v>60.976999999999997</v>
      </c>
      <c r="AT30" s="86" t="s">
        <v>182</v>
      </c>
      <c r="AU30" s="86">
        <v>7</v>
      </c>
      <c r="AV30" s="86">
        <v>93.9</v>
      </c>
      <c r="AW30" s="34">
        <v>62.787999999999997</v>
      </c>
      <c r="AX30" s="86" t="s">
        <v>135</v>
      </c>
      <c r="AY30" s="86">
        <v>3</v>
      </c>
      <c r="AZ30" s="86">
        <v>73.7</v>
      </c>
      <c r="BA30" s="34">
        <v>61.314</v>
      </c>
      <c r="BB30" s="86" t="s">
        <v>2008</v>
      </c>
      <c r="BC30" s="86">
        <v>11</v>
      </c>
      <c r="BD30" s="86">
        <v>92.9</v>
      </c>
      <c r="BE30" s="34">
        <v>62.186</v>
      </c>
      <c r="BF30" s="86" t="s">
        <v>2006</v>
      </c>
      <c r="BG30" s="86">
        <v>9</v>
      </c>
      <c r="BH30" s="86">
        <v>88.8</v>
      </c>
      <c r="BI30" s="34">
        <v>62.433999999999997</v>
      </c>
      <c r="BJ30" s="86" t="s">
        <v>253</v>
      </c>
      <c r="BK30" s="86">
        <v>14</v>
      </c>
      <c r="BL30" s="86">
        <v>85</v>
      </c>
      <c r="BM30" s="34">
        <v>61.814999999999998</v>
      </c>
      <c r="BN30" s="86" t="s">
        <v>2001</v>
      </c>
      <c r="BO30" s="86">
        <v>18</v>
      </c>
      <c r="BP30" s="86">
        <v>81.900000000000006</v>
      </c>
      <c r="BQ30" s="34">
        <v>62.271000000000001</v>
      </c>
      <c r="BR30" s="86" t="s">
        <v>2013</v>
      </c>
      <c r="BS30" s="86">
        <v>2</v>
      </c>
      <c r="BT30" s="86">
        <v>66.8</v>
      </c>
      <c r="BU30" s="34">
        <v>64.492000000000004</v>
      </c>
      <c r="BV30" s="86" t="s">
        <v>2009</v>
      </c>
      <c r="BW30" s="86">
        <v>1</v>
      </c>
      <c r="BX30" s="86">
        <v>85.9</v>
      </c>
      <c r="BY30" s="34">
        <v>63.781999999999996</v>
      </c>
    </row>
    <row r="31" spans="1:77" ht="14.25" customHeight="1" x14ac:dyDescent="0.25">
      <c r="A31" s="73" t="s">
        <v>38</v>
      </c>
      <c r="B31" s="86" t="s">
        <v>186</v>
      </c>
      <c r="C31" s="86">
        <v>13</v>
      </c>
      <c r="D31" s="86">
        <v>104.7</v>
      </c>
      <c r="E31" s="34">
        <v>60.482999999999997</v>
      </c>
      <c r="F31" s="86" t="s">
        <v>1995</v>
      </c>
      <c r="G31" s="86">
        <v>4</v>
      </c>
      <c r="H31" s="86">
        <v>91.5</v>
      </c>
      <c r="I31" s="34">
        <v>60.209000000000003</v>
      </c>
      <c r="J31" s="86" t="s">
        <v>158</v>
      </c>
      <c r="K31" s="86">
        <v>8</v>
      </c>
      <c r="L31" s="86">
        <v>76.8</v>
      </c>
      <c r="M31" s="34">
        <v>60.308999999999997</v>
      </c>
      <c r="N31" s="86" t="s">
        <v>165</v>
      </c>
      <c r="O31" s="86">
        <v>10</v>
      </c>
      <c r="P31" s="86">
        <v>83.1</v>
      </c>
      <c r="Q31" s="34">
        <v>61.161000000000001</v>
      </c>
      <c r="R31" s="86" t="s">
        <v>136</v>
      </c>
      <c r="S31" s="86">
        <v>6</v>
      </c>
      <c r="T31" s="86">
        <v>89.1</v>
      </c>
      <c r="U31" s="34">
        <v>60.956000000000003</v>
      </c>
      <c r="V31" s="86" t="s">
        <v>1996</v>
      </c>
      <c r="W31" s="86">
        <v>16</v>
      </c>
      <c r="X31" s="86">
        <v>93.6</v>
      </c>
      <c r="Y31" s="34">
        <v>61.695999999999998</v>
      </c>
      <c r="Z31" s="86" t="s">
        <v>146</v>
      </c>
      <c r="AA31" s="86">
        <v>17</v>
      </c>
      <c r="AB31" s="86">
        <v>105.1</v>
      </c>
      <c r="AC31" s="34">
        <v>61.677</v>
      </c>
      <c r="AD31" s="86" t="s">
        <v>254</v>
      </c>
      <c r="AE31" s="86">
        <v>5</v>
      </c>
      <c r="AF31" s="86">
        <v>80.099999999999994</v>
      </c>
      <c r="AG31" s="34">
        <v>60.591999999999999</v>
      </c>
      <c r="AH31" s="86" t="s">
        <v>140</v>
      </c>
      <c r="AI31" s="86">
        <v>15</v>
      </c>
      <c r="AJ31" s="86">
        <v>85.1</v>
      </c>
      <c r="AK31" s="34">
        <v>61.347000000000001</v>
      </c>
      <c r="AL31" s="86" t="s">
        <v>175</v>
      </c>
      <c r="AM31" s="86">
        <v>19</v>
      </c>
      <c r="AN31" s="86">
        <v>91.4</v>
      </c>
      <c r="AO31" s="34">
        <v>61.173000000000002</v>
      </c>
      <c r="AP31" s="86" t="s">
        <v>2012</v>
      </c>
      <c r="AQ31" s="86">
        <v>12</v>
      </c>
      <c r="AR31" s="86">
        <v>85.2</v>
      </c>
      <c r="AS31" s="34">
        <v>60.718000000000004</v>
      </c>
      <c r="AT31" s="86" t="s">
        <v>182</v>
      </c>
      <c r="AU31" s="86">
        <v>7</v>
      </c>
      <c r="AV31" s="86">
        <v>93.9</v>
      </c>
      <c r="AW31" s="34">
        <v>62.484000000000002</v>
      </c>
      <c r="AX31" s="86" t="s">
        <v>135</v>
      </c>
      <c r="AY31" s="86">
        <v>3</v>
      </c>
      <c r="AZ31" s="86">
        <v>73.7</v>
      </c>
      <c r="BA31" s="34">
        <v>61.052999999999997</v>
      </c>
      <c r="BB31" s="86" t="s">
        <v>2008</v>
      </c>
      <c r="BC31" s="86">
        <v>11</v>
      </c>
      <c r="BD31" s="86">
        <v>92.9</v>
      </c>
      <c r="BE31" s="34">
        <v>61.671999999999997</v>
      </c>
      <c r="BF31" s="86" t="s">
        <v>2006</v>
      </c>
      <c r="BG31" s="86">
        <v>9</v>
      </c>
      <c r="BH31" s="86">
        <v>88.8</v>
      </c>
      <c r="BI31" s="34">
        <v>62.262</v>
      </c>
      <c r="BJ31" s="86" t="s">
        <v>253</v>
      </c>
      <c r="BK31" s="86">
        <v>14</v>
      </c>
      <c r="BL31" s="86">
        <v>85</v>
      </c>
      <c r="BM31" s="34">
        <v>62.131</v>
      </c>
      <c r="BN31" s="86" t="s">
        <v>2001</v>
      </c>
      <c r="BO31" s="86">
        <v>18</v>
      </c>
      <c r="BP31" s="86">
        <v>81.900000000000006</v>
      </c>
      <c r="BQ31" s="34">
        <v>62.908000000000001</v>
      </c>
      <c r="BR31" s="86" t="s">
        <v>2013</v>
      </c>
      <c r="BS31" s="86">
        <v>2</v>
      </c>
      <c r="BT31" s="86">
        <v>66.8</v>
      </c>
      <c r="BU31" s="34">
        <v>64.040000000000006</v>
      </c>
      <c r="BV31" s="86" t="s">
        <v>2009</v>
      </c>
      <c r="BW31" s="86">
        <v>1</v>
      </c>
      <c r="BX31" s="86">
        <v>85.9</v>
      </c>
      <c r="BY31" s="34">
        <v>63.143000000000001</v>
      </c>
    </row>
    <row r="32" spans="1:77" ht="14.25" customHeight="1" x14ac:dyDescent="0.25">
      <c r="A32" s="73" t="s">
        <v>39</v>
      </c>
      <c r="B32" s="86" t="s">
        <v>186</v>
      </c>
      <c r="C32" s="86">
        <v>13</v>
      </c>
      <c r="D32" s="86">
        <v>104.7</v>
      </c>
      <c r="E32" s="34">
        <v>60.439</v>
      </c>
      <c r="F32" s="86" t="s">
        <v>1995</v>
      </c>
      <c r="G32" s="86">
        <v>4</v>
      </c>
      <c r="H32" s="86">
        <v>91.5</v>
      </c>
      <c r="I32" s="34">
        <v>60.347000000000001</v>
      </c>
      <c r="J32" s="86" t="s">
        <v>158</v>
      </c>
      <c r="K32" s="86">
        <v>8</v>
      </c>
      <c r="L32" s="86">
        <v>76.8</v>
      </c>
      <c r="M32" s="34">
        <v>60.570999999999998</v>
      </c>
      <c r="N32" s="86" t="s">
        <v>165</v>
      </c>
      <c r="O32" s="86">
        <v>10</v>
      </c>
      <c r="P32" s="86">
        <v>83.1</v>
      </c>
      <c r="Q32" s="34">
        <v>60.752000000000002</v>
      </c>
      <c r="R32" s="86" t="s">
        <v>136</v>
      </c>
      <c r="S32" s="86">
        <v>6</v>
      </c>
      <c r="T32" s="86">
        <v>89.1</v>
      </c>
      <c r="U32" s="34">
        <v>61.103000000000002</v>
      </c>
      <c r="V32" s="86" t="s">
        <v>1996</v>
      </c>
      <c r="W32" s="86">
        <v>16</v>
      </c>
      <c r="X32" s="86">
        <v>93.6</v>
      </c>
      <c r="Y32" s="34">
        <v>61.8</v>
      </c>
      <c r="Z32" s="86" t="s">
        <v>146</v>
      </c>
      <c r="AA32" s="86">
        <v>17</v>
      </c>
      <c r="AB32" s="86">
        <v>105.1</v>
      </c>
      <c r="AC32" s="34">
        <v>61.616</v>
      </c>
      <c r="AD32" s="86" t="s">
        <v>254</v>
      </c>
      <c r="AE32" s="86">
        <v>5</v>
      </c>
      <c r="AF32" s="86">
        <v>80.099999999999994</v>
      </c>
      <c r="AG32" s="34">
        <v>61.929000000000002</v>
      </c>
      <c r="AH32" s="86" t="s">
        <v>140</v>
      </c>
      <c r="AI32" s="86">
        <v>15</v>
      </c>
      <c r="AJ32" s="86">
        <v>85.1</v>
      </c>
      <c r="AK32" s="34">
        <v>60.866</v>
      </c>
      <c r="AL32" s="86" t="s">
        <v>175</v>
      </c>
      <c r="AM32" s="86">
        <v>19</v>
      </c>
      <c r="AN32" s="86">
        <v>91.4</v>
      </c>
      <c r="AO32" s="34">
        <v>62.576999999999998</v>
      </c>
      <c r="AP32" s="86" t="s">
        <v>2012</v>
      </c>
      <c r="AQ32" s="86">
        <v>12</v>
      </c>
      <c r="AR32" s="86">
        <v>85.2</v>
      </c>
      <c r="AS32" s="34">
        <v>60.341999999999999</v>
      </c>
      <c r="AT32" s="86" t="s">
        <v>182</v>
      </c>
      <c r="AU32" s="86">
        <v>7</v>
      </c>
      <c r="AV32" s="86">
        <v>93.9</v>
      </c>
      <c r="AW32" s="34">
        <v>62.192999999999998</v>
      </c>
      <c r="AX32" s="86" t="s">
        <v>135</v>
      </c>
      <c r="AY32" s="86">
        <v>3</v>
      </c>
      <c r="AZ32" s="86">
        <v>73.7</v>
      </c>
      <c r="BA32" s="34">
        <v>61.652000000000001</v>
      </c>
      <c r="BB32" s="86" t="s">
        <v>2008</v>
      </c>
      <c r="BC32" s="86">
        <v>11</v>
      </c>
      <c r="BD32" s="86">
        <v>92.9</v>
      </c>
      <c r="BE32" s="34">
        <v>61.643000000000001</v>
      </c>
      <c r="BF32" s="86" t="s">
        <v>2006</v>
      </c>
      <c r="BG32" s="86">
        <v>9</v>
      </c>
      <c r="BH32" s="86">
        <v>88.8</v>
      </c>
      <c r="BI32" s="34">
        <v>66.477999999999994</v>
      </c>
      <c r="BJ32" s="86" t="s">
        <v>253</v>
      </c>
      <c r="BK32" s="86">
        <v>14</v>
      </c>
      <c r="BL32" s="86">
        <v>85</v>
      </c>
      <c r="BM32" s="34">
        <v>62.055999999999997</v>
      </c>
      <c r="BN32" s="86" t="s">
        <v>2001</v>
      </c>
      <c r="BO32" s="86">
        <v>18</v>
      </c>
      <c r="BP32" s="86">
        <v>81.900000000000006</v>
      </c>
      <c r="BQ32" s="34">
        <v>62.448999999999998</v>
      </c>
      <c r="BR32" s="86" t="s">
        <v>2013</v>
      </c>
      <c r="BS32" s="86">
        <v>2</v>
      </c>
      <c r="BT32" s="86">
        <v>66.8</v>
      </c>
      <c r="BU32" s="34">
        <v>62.847000000000001</v>
      </c>
      <c r="BV32" s="86" t="s">
        <v>2009</v>
      </c>
      <c r="BW32" s="86">
        <v>1</v>
      </c>
      <c r="BX32" s="86">
        <v>85.9</v>
      </c>
      <c r="BY32" s="34">
        <v>64.078999999999994</v>
      </c>
    </row>
    <row r="33" spans="1:77" ht="14.25" customHeight="1" x14ac:dyDescent="0.25">
      <c r="A33" s="73" t="s">
        <v>40</v>
      </c>
      <c r="B33" s="86" t="s">
        <v>186</v>
      </c>
      <c r="C33" s="86">
        <v>13</v>
      </c>
      <c r="D33" s="86">
        <v>104.7</v>
      </c>
      <c r="E33" s="34">
        <v>60.587000000000003</v>
      </c>
      <c r="F33" s="86" t="s">
        <v>1995</v>
      </c>
      <c r="G33" s="86">
        <v>4</v>
      </c>
      <c r="H33" s="86">
        <v>91.5</v>
      </c>
      <c r="I33" s="34">
        <v>60.15</v>
      </c>
      <c r="J33" s="86" t="s">
        <v>158</v>
      </c>
      <c r="K33" s="86">
        <v>8</v>
      </c>
      <c r="L33" s="86">
        <v>76.8</v>
      </c>
      <c r="M33" s="34">
        <v>60.542000000000002</v>
      </c>
      <c r="N33" s="86" t="s">
        <v>165</v>
      </c>
      <c r="O33" s="86">
        <v>10</v>
      </c>
      <c r="P33" s="86">
        <v>83.1</v>
      </c>
      <c r="Q33" s="34">
        <v>60.613</v>
      </c>
      <c r="R33" s="86" t="s">
        <v>136</v>
      </c>
      <c r="S33" s="86">
        <v>6</v>
      </c>
      <c r="T33" s="86">
        <v>89.1</v>
      </c>
      <c r="U33" s="34">
        <v>60.878999999999998</v>
      </c>
      <c r="V33" s="86" t="s">
        <v>1996</v>
      </c>
      <c r="W33" s="86">
        <v>16</v>
      </c>
      <c r="X33" s="86">
        <v>93.6</v>
      </c>
      <c r="Y33" s="34">
        <v>61.771000000000001</v>
      </c>
      <c r="Z33" s="86" t="s">
        <v>146</v>
      </c>
      <c r="AA33" s="86">
        <v>17</v>
      </c>
      <c r="AB33" s="86">
        <v>105.1</v>
      </c>
      <c r="AC33" s="34">
        <v>61.387</v>
      </c>
      <c r="AD33" s="86" t="s">
        <v>254</v>
      </c>
      <c r="AE33" s="86">
        <v>5</v>
      </c>
      <c r="AF33" s="86">
        <v>80.099999999999994</v>
      </c>
      <c r="AG33" s="34">
        <v>60.779000000000003</v>
      </c>
      <c r="AH33" s="86" t="s">
        <v>140</v>
      </c>
      <c r="AI33" s="86">
        <v>15</v>
      </c>
      <c r="AJ33" s="86">
        <v>85.1</v>
      </c>
      <c r="AK33" s="34">
        <v>61.341000000000001</v>
      </c>
      <c r="AL33" s="86" t="s">
        <v>175</v>
      </c>
      <c r="AM33" s="86">
        <v>19</v>
      </c>
      <c r="AN33" s="86">
        <v>91.4</v>
      </c>
      <c r="AO33" s="34">
        <v>61.524000000000001</v>
      </c>
      <c r="AP33" s="86" t="s">
        <v>2012</v>
      </c>
      <c r="AQ33" s="86">
        <v>12</v>
      </c>
      <c r="AR33" s="86">
        <v>85.2</v>
      </c>
      <c r="AS33" s="34">
        <v>60.267000000000003</v>
      </c>
      <c r="AT33" s="86" t="s">
        <v>182</v>
      </c>
      <c r="AU33" s="86">
        <v>7</v>
      </c>
      <c r="AV33" s="86">
        <v>93.9</v>
      </c>
      <c r="AW33" s="34">
        <v>62.466000000000001</v>
      </c>
      <c r="AX33" s="86" t="s">
        <v>135</v>
      </c>
      <c r="AY33" s="86">
        <v>3</v>
      </c>
      <c r="AZ33" s="86">
        <v>73.7</v>
      </c>
      <c r="BA33" s="34">
        <v>61.012</v>
      </c>
      <c r="BB33" s="86" t="s">
        <v>2008</v>
      </c>
      <c r="BC33" s="86">
        <v>11</v>
      </c>
      <c r="BD33" s="86">
        <v>92.9</v>
      </c>
      <c r="BE33" s="34">
        <v>61.914000000000001</v>
      </c>
      <c r="BF33" s="86" t="s">
        <v>2006</v>
      </c>
      <c r="BG33" s="86">
        <v>9</v>
      </c>
      <c r="BH33" s="86">
        <v>88.8</v>
      </c>
      <c r="BI33" s="34">
        <v>62.834000000000003</v>
      </c>
      <c r="BJ33" s="86" t="s">
        <v>253</v>
      </c>
      <c r="BK33" s="86">
        <v>14</v>
      </c>
      <c r="BL33" s="86">
        <v>85</v>
      </c>
      <c r="BM33" s="34">
        <v>62.427999999999997</v>
      </c>
      <c r="BN33" s="86" t="s">
        <v>2001</v>
      </c>
      <c r="BO33" s="86">
        <v>18</v>
      </c>
      <c r="BP33" s="86">
        <v>81.900000000000006</v>
      </c>
      <c r="BQ33" s="34">
        <v>62.957999999999998</v>
      </c>
      <c r="BR33" s="86" t="s">
        <v>2013</v>
      </c>
      <c r="BS33" s="86">
        <v>2</v>
      </c>
      <c r="BT33" s="86">
        <v>66.8</v>
      </c>
      <c r="BU33" s="34">
        <v>64.704999999999998</v>
      </c>
      <c r="BV33" s="86" t="s">
        <v>2009</v>
      </c>
      <c r="BW33" s="86">
        <v>1</v>
      </c>
      <c r="BX33" s="86">
        <v>85.9</v>
      </c>
      <c r="BY33" s="34">
        <v>63.445999999999998</v>
      </c>
    </row>
    <row r="34" spans="1:77" ht="14.25" customHeight="1" x14ac:dyDescent="0.25">
      <c r="A34" s="73" t="s">
        <v>41</v>
      </c>
      <c r="B34" s="86" t="s">
        <v>186</v>
      </c>
      <c r="C34" s="86">
        <v>13</v>
      </c>
      <c r="D34" s="86">
        <v>104.7</v>
      </c>
      <c r="E34" s="34">
        <v>60.654000000000003</v>
      </c>
      <c r="F34" s="86" t="s">
        <v>1995</v>
      </c>
      <c r="G34" s="86">
        <v>4</v>
      </c>
      <c r="H34" s="86">
        <v>91.5</v>
      </c>
      <c r="I34" s="34">
        <v>60.170999999999999</v>
      </c>
      <c r="J34" s="86" t="s">
        <v>158</v>
      </c>
      <c r="K34" s="86">
        <v>8</v>
      </c>
      <c r="L34" s="86">
        <v>76.8</v>
      </c>
      <c r="M34" s="34">
        <v>60.701000000000001</v>
      </c>
      <c r="N34" s="86" t="s">
        <v>165</v>
      </c>
      <c r="O34" s="86">
        <v>10</v>
      </c>
      <c r="P34" s="86">
        <v>83.1</v>
      </c>
      <c r="Q34" s="34">
        <v>60.8</v>
      </c>
      <c r="R34" s="86" t="s">
        <v>136</v>
      </c>
      <c r="S34" s="86">
        <v>6</v>
      </c>
      <c r="T34" s="86">
        <v>89.1</v>
      </c>
      <c r="U34" s="34">
        <v>61.177999999999997</v>
      </c>
      <c r="V34" s="86" t="s">
        <v>1996</v>
      </c>
      <c r="W34" s="86">
        <v>16</v>
      </c>
      <c r="X34" s="86">
        <v>93.6</v>
      </c>
      <c r="Y34" s="34">
        <v>61.703000000000003</v>
      </c>
      <c r="Z34" s="86" t="s">
        <v>146</v>
      </c>
      <c r="AA34" s="86">
        <v>17</v>
      </c>
      <c r="AB34" s="86">
        <v>105.1</v>
      </c>
      <c r="AC34" s="34">
        <v>61.421999999999997</v>
      </c>
      <c r="AD34" s="86" t="s">
        <v>254</v>
      </c>
      <c r="AE34" s="86">
        <v>5</v>
      </c>
      <c r="AF34" s="86">
        <v>80.099999999999994</v>
      </c>
      <c r="AG34" s="34">
        <v>61.305999999999997</v>
      </c>
      <c r="AH34" s="86" t="s">
        <v>140</v>
      </c>
      <c r="AI34" s="86">
        <v>15</v>
      </c>
      <c r="AJ34" s="86">
        <v>85.1</v>
      </c>
      <c r="AK34" s="34">
        <v>61.06</v>
      </c>
      <c r="AL34" s="86" t="s">
        <v>175</v>
      </c>
      <c r="AM34" s="86">
        <v>19</v>
      </c>
      <c r="AN34" s="86">
        <v>91.4</v>
      </c>
      <c r="AO34" s="34">
        <v>61.347000000000001</v>
      </c>
      <c r="AP34" s="86" t="s">
        <v>2012</v>
      </c>
      <c r="AQ34" s="86">
        <v>12</v>
      </c>
      <c r="AR34" s="86">
        <v>85.2</v>
      </c>
      <c r="AS34" s="34">
        <v>60.258000000000003</v>
      </c>
      <c r="AT34" s="86" t="s">
        <v>182</v>
      </c>
      <c r="AU34" s="86">
        <v>7</v>
      </c>
      <c r="AV34" s="86">
        <v>93.9</v>
      </c>
      <c r="AW34" s="34">
        <v>62.493000000000002</v>
      </c>
      <c r="AX34" s="86" t="s">
        <v>135</v>
      </c>
      <c r="AY34" s="86">
        <v>3</v>
      </c>
      <c r="AZ34" s="86">
        <v>73.7</v>
      </c>
      <c r="BA34" s="34">
        <v>61.476999999999997</v>
      </c>
      <c r="BB34" s="86" t="s">
        <v>2008</v>
      </c>
      <c r="BC34" s="86">
        <v>11</v>
      </c>
      <c r="BD34" s="86">
        <v>92.9</v>
      </c>
      <c r="BE34" s="34">
        <v>62.027000000000001</v>
      </c>
      <c r="BF34" s="86" t="s">
        <v>2006</v>
      </c>
      <c r="BG34" s="86">
        <v>9</v>
      </c>
      <c r="BH34" s="86">
        <v>88.8</v>
      </c>
      <c r="BI34" s="34">
        <v>61.970999999999997</v>
      </c>
      <c r="BJ34" s="86" t="s">
        <v>253</v>
      </c>
      <c r="BK34" s="86">
        <v>14</v>
      </c>
      <c r="BL34" s="86">
        <v>85</v>
      </c>
      <c r="BM34" s="34">
        <v>62.587000000000003</v>
      </c>
      <c r="BN34" s="86" t="s">
        <v>2001</v>
      </c>
      <c r="BO34" s="86">
        <v>18</v>
      </c>
      <c r="BP34" s="86">
        <v>81.900000000000006</v>
      </c>
      <c r="BQ34" s="34">
        <v>63.548000000000002</v>
      </c>
      <c r="BR34" s="86" t="s">
        <v>2013</v>
      </c>
      <c r="BS34" s="86">
        <v>2</v>
      </c>
      <c r="BT34" s="86">
        <v>66.8</v>
      </c>
      <c r="BU34" s="34">
        <v>64.233999999999995</v>
      </c>
      <c r="BV34" s="86" t="s">
        <v>2009</v>
      </c>
      <c r="BW34" s="86">
        <v>1</v>
      </c>
      <c r="BX34" s="86">
        <v>85.9</v>
      </c>
      <c r="BY34" s="34">
        <v>63.991999999999997</v>
      </c>
    </row>
    <row r="35" spans="1:77" ht="14.25" customHeight="1" x14ac:dyDescent="0.25">
      <c r="A35" s="73" t="s">
        <v>42</v>
      </c>
      <c r="B35" s="86" t="s">
        <v>186</v>
      </c>
      <c r="C35" s="86">
        <v>13</v>
      </c>
      <c r="D35" s="86">
        <v>104.7</v>
      </c>
      <c r="E35" s="34">
        <v>60.222000000000001</v>
      </c>
      <c r="F35" s="86" t="s">
        <v>1995</v>
      </c>
      <c r="G35" s="86">
        <v>4</v>
      </c>
      <c r="H35" s="86">
        <v>91.5</v>
      </c>
      <c r="I35" s="34">
        <v>60.274000000000001</v>
      </c>
      <c r="J35" s="86" t="s">
        <v>158</v>
      </c>
      <c r="K35" s="86">
        <v>8</v>
      </c>
      <c r="L35" s="86">
        <v>76.8</v>
      </c>
      <c r="M35" s="34">
        <v>60.77</v>
      </c>
      <c r="N35" s="86" t="s">
        <v>165</v>
      </c>
      <c r="O35" s="86">
        <v>10</v>
      </c>
      <c r="P35" s="86">
        <v>83.1</v>
      </c>
      <c r="Q35" s="34">
        <v>60.738999999999997</v>
      </c>
      <c r="R35" s="86" t="s">
        <v>136</v>
      </c>
      <c r="S35" s="86">
        <v>6</v>
      </c>
      <c r="T35" s="86">
        <v>89.1</v>
      </c>
      <c r="U35" s="34">
        <v>60.874000000000002</v>
      </c>
      <c r="V35" s="86" t="s">
        <v>1996</v>
      </c>
      <c r="W35" s="86">
        <v>16</v>
      </c>
      <c r="X35" s="86">
        <v>93.6</v>
      </c>
      <c r="Y35" s="34">
        <v>61.722000000000001</v>
      </c>
      <c r="Z35" s="86" t="s">
        <v>146</v>
      </c>
      <c r="AA35" s="86">
        <v>17</v>
      </c>
      <c r="AB35" s="86">
        <v>105.1</v>
      </c>
      <c r="AC35" s="34">
        <v>61.654000000000003</v>
      </c>
      <c r="AD35" s="86" t="s">
        <v>254</v>
      </c>
      <c r="AE35" s="86">
        <v>5</v>
      </c>
      <c r="AF35" s="86">
        <v>80.099999999999994</v>
      </c>
      <c r="AG35" s="34">
        <v>60.767000000000003</v>
      </c>
      <c r="AH35" s="86" t="s">
        <v>140</v>
      </c>
      <c r="AI35" s="86">
        <v>15</v>
      </c>
      <c r="AJ35" s="86">
        <v>85.1</v>
      </c>
      <c r="AK35" s="34">
        <v>61.197000000000003</v>
      </c>
      <c r="AL35" s="86" t="s">
        <v>175</v>
      </c>
      <c r="AM35" s="86">
        <v>19</v>
      </c>
      <c r="AN35" s="86">
        <v>91.4</v>
      </c>
      <c r="AO35" s="34">
        <v>61.512</v>
      </c>
      <c r="AP35" s="86" t="s">
        <v>2012</v>
      </c>
      <c r="AQ35" s="86">
        <v>12</v>
      </c>
      <c r="AR35" s="86">
        <v>85.2</v>
      </c>
      <c r="AS35" s="34">
        <v>60.347000000000001</v>
      </c>
      <c r="AT35" s="86" t="s">
        <v>182</v>
      </c>
      <c r="AU35" s="86">
        <v>7</v>
      </c>
      <c r="AV35" s="86">
        <v>93.9</v>
      </c>
      <c r="AW35" s="34">
        <v>62.728000000000002</v>
      </c>
      <c r="AX35" s="86" t="s">
        <v>135</v>
      </c>
      <c r="AY35" s="86">
        <v>3</v>
      </c>
      <c r="AZ35" s="86">
        <v>73.7</v>
      </c>
      <c r="BA35" s="34">
        <v>61.393000000000001</v>
      </c>
      <c r="BB35" s="86" t="s">
        <v>2008</v>
      </c>
      <c r="BC35" s="86">
        <v>11</v>
      </c>
      <c r="BD35" s="86">
        <v>92.9</v>
      </c>
      <c r="BE35" s="34">
        <v>62.040999999999997</v>
      </c>
      <c r="BF35" s="86" t="s">
        <v>2006</v>
      </c>
      <c r="BG35" s="86">
        <v>9</v>
      </c>
      <c r="BH35" s="86">
        <v>88.8</v>
      </c>
      <c r="BI35" s="34">
        <v>63.066000000000003</v>
      </c>
      <c r="BJ35" s="86" t="s">
        <v>253</v>
      </c>
      <c r="BK35" s="86">
        <v>14</v>
      </c>
      <c r="BL35" s="86">
        <v>85</v>
      </c>
      <c r="BM35" s="34">
        <v>61.881</v>
      </c>
      <c r="BN35" s="86" t="s">
        <v>2001</v>
      </c>
      <c r="BO35" s="86">
        <v>18</v>
      </c>
      <c r="BP35" s="86">
        <v>81.900000000000006</v>
      </c>
      <c r="BQ35" s="34">
        <v>62.783999999999999</v>
      </c>
      <c r="BR35" s="86" t="s">
        <v>2013</v>
      </c>
      <c r="BS35" s="86">
        <v>2</v>
      </c>
      <c r="BT35" s="86">
        <v>66.8</v>
      </c>
      <c r="BU35" s="34">
        <v>63.646999999999998</v>
      </c>
      <c r="BV35" s="86" t="s">
        <v>2009</v>
      </c>
      <c r="BW35" s="86">
        <v>1</v>
      </c>
      <c r="BX35" s="86">
        <v>85.9</v>
      </c>
      <c r="BY35" s="34">
        <v>64.700999999999993</v>
      </c>
    </row>
    <row r="36" spans="1:77" ht="14.25" customHeight="1" x14ac:dyDescent="0.25">
      <c r="A36" s="73" t="s">
        <v>43</v>
      </c>
      <c r="B36" s="86" t="s">
        <v>186</v>
      </c>
      <c r="C36" s="86">
        <v>13</v>
      </c>
      <c r="D36" s="86">
        <v>104.7</v>
      </c>
      <c r="E36" s="34">
        <v>60.305</v>
      </c>
      <c r="F36" s="86" t="s">
        <v>1995</v>
      </c>
      <c r="G36" s="86">
        <v>4</v>
      </c>
      <c r="H36" s="86">
        <v>91.5</v>
      </c>
      <c r="I36" s="34">
        <v>60.262999999999998</v>
      </c>
      <c r="J36" s="86" t="s">
        <v>158</v>
      </c>
      <c r="K36" s="86">
        <v>8</v>
      </c>
      <c r="L36" s="86">
        <v>76.8</v>
      </c>
      <c r="M36" s="34">
        <v>60.975000000000001</v>
      </c>
      <c r="N36" s="86" t="s">
        <v>165</v>
      </c>
      <c r="O36" s="86">
        <v>10</v>
      </c>
      <c r="P36" s="86">
        <v>83.1</v>
      </c>
      <c r="Q36" s="34">
        <v>61.109000000000002</v>
      </c>
      <c r="R36" s="86" t="s">
        <v>136</v>
      </c>
      <c r="S36" s="86">
        <v>6</v>
      </c>
      <c r="T36" s="86">
        <v>89.1</v>
      </c>
      <c r="U36" s="34">
        <v>61.113999999999997</v>
      </c>
      <c r="V36" s="86" t="s">
        <v>1996</v>
      </c>
      <c r="W36" s="86">
        <v>16</v>
      </c>
      <c r="X36" s="86">
        <v>93.6</v>
      </c>
      <c r="Y36" s="34">
        <v>61.366999999999997</v>
      </c>
      <c r="Z36" s="86" t="s">
        <v>146</v>
      </c>
      <c r="AA36" s="86">
        <v>17</v>
      </c>
      <c r="AB36" s="86">
        <v>105.1</v>
      </c>
      <c r="AC36" s="34">
        <v>61.088999999999999</v>
      </c>
      <c r="AD36" s="86" t="s">
        <v>254</v>
      </c>
      <c r="AE36" s="86">
        <v>5</v>
      </c>
      <c r="AF36" s="86">
        <v>80.099999999999994</v>
      </c>
      <c r="AG36" s="34">
        <v>60.587000000000003</v>
      </c>
      <c r="AH36" s="86" t="s">
        <v>140</v>
      </c>
      <c r="AI36" s="86">
        <v>15</v>
      </c>
      <c r="AJ36" s="86">
        <v>85.1</v>
      </c>
      <c r="AK36" s="34">
        <v>61.185000000000002</v>
      </c>
      <c r="AL36" s="86" t="s">
        <v>175</v>
      </c>
      <c r="AM36" s="86">
        <v>19</v>
      </c>
      <c r="AN36" s="86">
        <v>91.4</v>
      </c>
      <c r="AO36" s="34">
        <v>61.329000000000001</v>
      </c>
      <c r="AP36" s="86" t="s">
        <v>2012</v>
      </c>
      <c r="AQ36" s="86">
        <v>12</v>
      </c>
      <c r="AR36" s="86">
        <v>85.2</v>
      </c>
      <c r="AS36" s="34">
        <v>60.444000000000003</v>
      </c>
      <c r="AT36" s="86" t="s">
        <v>182</v>
      </c>
      <c r="AU36" s="86">
        <v>7</v>
      </c>
      <c r="AV36" s="86">
        <v>93.9</v>
      </c>
      <c r="AW36" s="34">
        <v>62.744999999999997</v>
      </c>
      <c r="AX36" s="86" t="s">
        <v>135</v>
      </c>
      <c r="AY36" s="86">
        <v>3</v>
      </c>
      <c r="AZ36" s="86">
        <v>73.7</v>
      </c>
      <c r="BA36" s="34">
        <v>62.359000000000002</v>
      </c>
      <c r="BB36" s="86" t="s">
        <v>2008</v>
      </c>
      <c r="BC36" s="86">
        <v>11</v>
      </c>
      <c r="BD36" s="86">
        <v>92.9</v>
      </c>
      <c r="BE36" s="34">
        <v>62.637</v>
      </c>
      <c r="BF36" s="86" t="s">
        <v>2006</v>
      </c>
      <c r="BG36" s="86">
        <v>9</v>
      </c>
      <c r="BH36" s="86">
        <v>88.8</v>
      </c>
      <c r="BI36" s="34">
        <v>62.253</v>
      </c>
      <c r="BJ36" s="86" t="s">
        <v>253</v>
      </c>
      <c r="BK36" s="86">
        <v>14</v>
      </c>
      <c r="BL36" s="86">
        <v>85</v>
      </c>
      <c r="BM36" s="34">
        <v>61.88</v>
      </c>
      <c r="BN36" s="86" t="s">
        <v>2001</v>
      </c>
      <c r="BO36" s="86">
        <v>18</v>
      </c>
      <c r="BP36" s="86">
        <v>81.900000000000006</v>
      </c>
      <c r="BQ36" s="34">
        <v>63.243000000000002</v>
      </c>
      <c r="BR36" s="86" t="s">
        <v>2013</v>
      </c>
      <c r="BS36" s="86">
        <v>2</v>
      </c>
      <c r="BT36" s="86">
        <v>66.8</v>
      </c>
      <c r="BU36" s="34">
        <v>63.222000000000001</v>
      </c>
      <c r="BV36" s="86" t="s">
        <v>2009</v>
      </c>
      <c r="BW36" s="86">
        <v>1</v>
      </c>
      <c r="BX36" s="86">
        <v>85.9</v>
      </c>
      <c r="BY36" s="34">
        <v>63.345999999999997</v>
      </c>
    </row>
    <row r="37" spans="1:77" ht="14.25" customHeight="1" x14ac:dyDescent="0.25">
      <c r="A37" s="73" t="s">
        <v>44</v>
      </c>
      <c r="B37" s="86" t="s">
        <v>186</v>
      </c>
      <c r="C37" s="86">
        <v>13</v>
      </c>
      <c r="D37" s="86">
        <v>104.7</v>
      </c>
      <c r="E37" s="34">
        <v>60.567999999999998</v>
      </c>
      <c r="F37" s="86" t="s">
        <v>1995</v>
      </c>
      <c r="G37" s="86">
        <v>4</v>
      </c>
      <c r="H37" s="86">
        <v>91.5</v>
      </c>
      <c r="I37" s="34">
        <v>60.427</v>
      </c>
      <c r="J37" s="86" t="s">
        <v>158</v>
      </c>
      <c r="K37" s="86">
        <v>8</v>
      </c>
      <c r="L37" s="86">
        <v>76.8</v>
      </c>
      <c r="M37" s="34">
        <v>60.692999999999998</v>
      </c>
      <c r="N37" s="86" t="s">
        <v>165</v>
      </c>
      <c r="O37" s="86">
        <v>10</v>
      </c>
      <c r="P37" s="86">
        <v>83.1</v>
      </c>
      <c r="Q37" s="34">
        <v>60.735999999999997</v>
      </c>
      <c r="R37" s="86" t="s">
        <v>136</v>
      </c>
      <c r="S37" s="86">
        <v>6</v>
      </c>
      <c r="T37" s="86">
        <v>89.1</v>
      </c>
      <c r="U37" s="34">
        <v>60.923000000000002</v>
      </c>
      <c r="V37" s="86" t="s">
        <v>1996</v>
      </c>
      <c r="W37" s="86">
        <v>16</v>
      </c>
      <c r="X37" s="86">
        <v>93.6</v>
      </c>
      <c r="Y37" s="34">
        <v>61.454000000000001</v>
      </c>
      <c r="Z37" s="86" t="s">
        <v>146</v>
      </c>
      <c r="AA37" s="86">
        <v>17</v>
      </c>
      <c r="AB37" s="86">
        <v>105.1</v>
      </c>
      <c r="AC37" s="34">
        <v>61.351999999999997</v>
      </c>
      <c r="AD37" s="86" t="s">
        <v>254</v>
      </c>
      <c r="AE37" s="86">
        <v>5</v>
      </c>
      <c r="AF37" s="86">
        <v>80.099999999999994</v>
      </c>
      <c r="AG37" s="34">
        <v>60.634</v>
      </c>
      <c r="AH37" s="86" t="s">
        <v>140</v>
      </c>
      <c r="AI37" s="86">
        <v>15</v>
      </c>
      <c r="AJ37" s="86">
        <v>85.1</v>
      </c>
      <c r="AK37" s="34">
        <v>61.023000000000003</v>
      </c>
      <c r="AL37" s="86" t="s">
        <v>175</v>
      </c>
      <c r="AM37" s="86">
        <v>19</v>
      </c>
      <c r="AN37" s="86">
        <v>91.4</v>
      </c>
      <c r="AO37" s="34">
        <v>61.273000000000003</v>
      </c>
      <c r="AP37" s="86" t="s">
        <v>2012</v>
      </c>
      <c r="AQ37" s="86">
        <v>12</v>
      </c>
      <c r="AR37" s="86">
        <v>85.2</v>
      </c>
      <c r="AS37" s="34">
        <v>60.197000000000003</v>
      </c>
      <c r="AT37" s="86" t="s">
        <v>182</v>
      </c>
      <c r="AU37" s="86">
        <v>7</v>
      </c>
      <c r="AV37" s="86">
        <v>93.9</v>
      </c>
      <c r="AW37" s="34">
        <v>62.814</v>
      </c>
      <c r="AX37" s="86" t="s">
        <v>135</v>
      </c>
      <c r="AY37" s="86">
        <v>3</v>
      </c>
      <c r="AZ37" s="86">
        <v>73.7</v>
      </c>
      <c r="BA37" s="34">
        <v>61.651000000000003</v>
      </c>
      <c r="BB37" s="86" t="s">
        <v>2008</v>
      </c>
      <c r="BC37" s="86">
        <v>11</v>
      </c>
      <c r="BD37" s="86">
        <v>92.9</v>
      </c>
      <c r="BE37" s="34">
        <v>63.055</v>
      </c>
      <c r="BF37" s="86" t="s">
        <v>2006</v>
      </c>
      <c r="BG37" s="86">
        <v>9</v>
      </c>
      <c r="BH37" s="86">
        <v>88.8</v>
      </c>
      <c r="BI37" s="34">
        <v>63.021000000000001</v>
      </c>
      <c r="BJ37" s="86" t="s">
        <v>253</v>
      </c>
      <c r="BK37" s="86">
        <v>14</v>
      </c>
      <c r="BL37" s="86">
        <v>85</v>
      </c>
      <c r="BM37" s="34">
        <v>61.953000000000003</v>
      </c>
      <c r="BN37" s="86" t="s">
        <v>2001</v>
      </c>
      <c r="BO37" s="86">
        <v>18</v>
      </c>
      <c r="BP37" s="86">
        <v>81.900000000000006</v>
      </c>
      <c r="BQ37" s="34">
        <v>62.481000000000002</v>
      </c>
      <c r="BR37" s="86" t="s">
        <v>2013</v>
      </c>
      <c r="BS37" s="86">
        <v>2</v>
      </c>
      <c r="BT37" s="86">
        <v>66.8</v>
      </c>
      <c r="BU37" s="34">
        <v>63.869</v>
      </c>
      <c r="BV37" s="86" t="s">
        <v>2009</v>
      </c>
      <c r="BW37" s="86">
        <v>1</v>
      </c>
      <c r="BX37" s="86">
        <v>85.9</v>
      </c>
      <c r="BY37" s="34">
        <v>63.877000000000002</v>
      </c>
    </row>
    <row r="38" spans="1:77" ht="14.25" customHeight="1" x14ac:dyDescent="0.25">
      <c r="A38" s="73" t="s">
        <v>45</v>
      </c>
      <c r="B38" s="86" t="s">
        <v>186</v>
      </c>
      <c r="C38" s="86">
        <v>13</v>
      </c>
      <c r="D38" s="86">
        <v>104.7</v>
      </c>
      <c r="E38" s="34">
        <v>60.268000000000001</v>
      </c>
      <c r="F38" s="86" t="s">
        <v>1995</v>
      </c>
      <c r="G38" s="86">
        <v>4</v>
      </c>
      <c r="H38" s="86">
        <v>91.5</v>
      </c>
      <c r="I38" s="34">
        <v>60.366999999999997</v>
      </c>
      <c r="J38" s="86" t="s">
        <v>158</v>
      </c>
      <c r="K38" s="86">
        <v>8</v>
      </c>
      <c r="L38" s="86">
        <v>76.8</v>
      </c>
      <c r="M38" s="34">
        <v>60.850999999999999</v>
      </c>
      <c r="N38" s="86" t="s">
        <v>165</v>
      </c>
      <c r="O38" s="86">
        <v>10</v>
      </c>
      <c r="P38" s="86">
        <v>83.1</v>
      </c>
      <c r="Q38" s="34">
        <v>61.856999999999999</v>
      </c>
      <c r="R38" s="86" t="s">
        <v>136</v>
      </c>
      <c r="S38" s="86">
        <v>6</v>
      </c>
      <c r="T38" s="86">
        <v>89.1</v>
      </c>
      <c r="U38" s="34">
        <v>61.494</v>
      </c>
      <c r="V38" s="86" t="s">
        <v>1996</v>
      </c>
      <c r="W38" s="86">
        <v>16</v>
      </c>
      <c r="X38" s="86">
        <v>93.6</v>
      </c>
      <c r="Y38" s="34">
        <v>61.326000000000001</v>
      </c>
      <c r="Z38" s="86" t="s">
        <v>146</v>
      </c>
      <c r="AA38" s="86">
        <v>17</v>
      </c>
      <c r="AB38" s="86">
        <v>105.1</v>
      </c>
      <c r="AC38" s="34">
        <v>61.505000000000003</v>
      </c>
      <c r="AD38" s="86" t="s">
        <v>254</v>
      </c>
      <c r="AE38" s="86">
        <v>5</v>
      </c>
      <c r="AF38" s="86">
        <v>80.099999999999994</v>
      </c>
      <c r="AG38" s="34">
        <v>60.798999999999999</v>
      </c>
      <c r="AH38" s="86" t="s">
        <v>140</v>
      </c>
      <c r="AI38" s="86">
        <v>15</v>
      </c>
      <c r="AJ38" s="86">
        <v>85.1</v>
      </c>
      <c r="AK38" s="34">
        <v>61.332000000000001</v>
      </c>
      <c r="AL38" s="86" t="s">
        <v>175</v>
      </c>
      <c r="AM38" s="86">
        <v>19</v>
      </c>
      <c r="AN38" s="86">
        <v>91.4</v>
      </c>
      <c r="AO38" s="34">
        <v>61.078000000000003</v>
      </c>
      <c r="AP38" s="86" t="s">
        <v>2012</v>
      </c>
      <c r="AQ38" s="86">
        <v>12</v>
      </c>
      <c r="AR38" s="86">
        <v>85.2</v>
      </c>
      <c r="AS38" s="34">
        <v>60.292999999999999</v>
      </c>
      <c r="AT38" s="86" t="s">
        <v>182</v>
      </c>
      <c r="AU38" s="86">
        <v>7</v>
      </c>
      <c r="AV38" s="86">
        <v>93.9</v>
      </c>
      <c r="AW38" s="34">
        <v>62.238999999999997</v>
      </c>
      <c r="AX38" s="86" t="s">
        <v>135</v>
      </c>
      <c r="AY38" s="86">
        <v>3</v>
      </c>
      <c r="AZ38" s="86">
        <v>73.7</v>
      </c>
      <c r="BA38" s="34">
        <v>62.003</v>
      </c>
      <c r="BB38" s="86" t="s">
        <v>2008</v>
      </c>
      <c r="BC38" s="86">
        <v>11</v>
      </c>
      <c r="BD38" s="86">
        <v>92.9</v>
      </c>
      <c r="BE38" s="34">
        <v>62.023000000000003</v>
      </c>
      <c r="BF38" s="86" t="s">
        <v>2006</v>
      </c>
      <c r="BG38" s="86">
        <v>9</v>
      </c>
      <c r="BH38" s="86">
        <v>88.8</v>
      </c>
      <c r="BI38" s="34">
        <v>63.009</v>
      </c>
      <c r="BJ38" s="86" t="s">
        <v>253</v>
      </c>
      <c r="BK38" s="86">
        <v>14</v>
      </c>
      <c r="BL38" s="86">
        <v>85</v>
      </c>
      <c r="BM38" s="34">
        <v>62.616</v>
      </c>
      <c r="BN38" s="86" t="s">
        <v>2001</v>
      </c>
      <c r="BO38" s="86">
        <v>18</v>
      </c>
      <c r="BP38" s="86">
        <v>81.900000000000006</v>
      </c>
      <c r="BQ38" s="34">
        <v>62.706000000000003</v>
      </c>
      <c r="BR38" s="86" t="s">
        <v>2013</v>
      </c>
      <c r="BS38" s="86">
        <v>2</v>
      </c>
      <c r="BT38" s="86">
        <v>66.8</v>
      </c>
      <c r="BU38" s="34">
        <v>63.655000000000001</v>
      </c>
      <c r="BV38" s="86" t="s">
        <v>2009</v>
      </c>
      <c r="BW38" s="86">
        <v>1</v>
      </c>
      <c r="BX38" s="86">
        <v>85.9</v>
      </c>
      <c r="BY38" s="34">
        <v>63.378</v>
      </c>
    </row>
    <row r="39" spans="1:77" ht="14.25" customHeight="1" x14ac:dyDescent="0.25">
      <c r="A39" s="73" t="s">
        <v>46</v>
      </c>
      <c r="B39" s="86" t="s">
        <v>186</v>
      </c>
      <c r="C39" s="86">
        <v>13</v>
      </c>
      <c r="D39" s="86">
        <v>104.7</v>
      </c>
      <c r="E39" s="34">
        <v>60.448</v>
      </c>
      <c r="F39" s="86" t="s">
        <v>1995</v>
      </c>
      <c r="G39" s="86">
        <v>4</v>
      </c>
      <c r="H39" s="86">
        <v>91.5</v>
      </c>
      <c r="I39" s="34">
        <v>60.463999999999999</v>
      </c>
      <c r="J39" s="86" t="s">
        <v>158</v>
      </c>
      <c r="K39" s="86">
        <v>8</v>
      </c>
      <c r="L39" s="86">
        <v>76.8</v>
      </c>
      <c r="M39" s="34">
        <v>60.863</v>
      </c>
      <c r="N39" s="86" t="s">
        <v>165</v>
      </c>
      <c r="O39" s="86">
        <v>10</v>
      </c>
      <c r="P39" s="86">
        <v>83.1</v>
      </c>
      <c r="Q39" s="34">
        <v>61.293999999999997</v>
      </c>
      <c r="R39" s="86" t="s">
        <v>136</v>
      </c>
      <c r="S39" s="86">
        <v>6</v>
      </c>
      <c r="T39" s="86">
        <v>89.1</v>
      </c>
      <c r="U39" s="34">
        <v>61.076999999999998</v>
      </c>
      <c r="V39" s="86" t="s">
        <v>1996</v>
      </c>
      <c r="W39" s="86">
        <v>16</v>
      </c>
      <c r="X39" s="86">
        <v>93.6</v>
      </c>
      <c r="Y39" s="34">
        <v>61.720999999999997</v>
      </c>
      <c r="Z39" s="86" t="s">
        <v>146</v>
      </c>
      <c r="AA39" s="86">
        <v>17</v>
      </c>
      <c r="AB39" s="86">
        <v>105.1</v>
      </c>
      <c r="AC39" s="34">
        <v>62.584000000000003</v>
      </c>
      <c r="AD39" s="86" t="s">
        <v>254</v>
      </c>
      <c r="AE39" s="86">
        <v>5</v>
      </c>
      <c r="AF39" s="86">
        <v>80.099999999999994</v>
      </c>
      <c r="AG39" s="34">
        <v>60.814999999999998</v>
      </c>
      <c r="AH39" s="86" t="s">
        <v>140</v>
      </c>
      <c r="AI39" s="86">
        <v>15</v>
      </c>
      <c r="AJ39" s="86">
        <v>85.1</v>
      </c>
      <c r="AK39" s="34">
        <v>61.588999999999999</v>
      </c>
      <c r="AL39" s="86" t="s">
        <v>175</v>
      </c>
      <c r="AM39" s="86">
        <v>19</v>
      </c>
      <c r="AN39" s="86">
        <v>91.4</v>
      </c>
      <c r="AO39" s="34">
        <v>61.466000000000001</v>
      </c>
      <c r="AP39" s="86" t="s">
        <v>2012</v>
      </c>
      <c r="AQ39" s="86">
        <v>12</v>
      </c>
      <c r="AR39" s="86">
        <v>85.2</v>
      </c>
      <c r="AS39" s="34">
        <v>60.6</v>
      </c>
      <c r="AT39" s="86" t="s">
        <v>182</v>
      </c>
      <c r="AU39" s="86">
        <v>7</v>
      </c>
      <c r="AV39" s="86">
        <v>93.9</v>
      </c>
      <c r="AW39" s="34">
        <v>62.954000000000001</v>
      </c>
      <c r="AX39" s="86" t="s">
        <v>135</v>
      </c>
      <c r="AY39" s="86">
        <v>3</v>
      </c>
      <c r="AZ39" s="86">
        <v>73.7</v>
      </c>
      <c r="BA39" s="34">
        <v>61.606999999999999</v>
      </c>
      <c r="BB39" s="86" t="s">
        <v>2008</v>
      </c>
      <c r="BC39" s="86">
        <v>11</v>
      </c>
      <c r="BD39" s="86">
        <v>92.9</v>
      </c>
      <c r="BE39" s="34">
        <v>61.929000000000002</v>
      </c>
      <c r="BF39" s="86" t="s">
        <v>2006</v>
      </c>
      <c r="BG39" s="86">
        <v>9</v>
      </c>
      <c r="BH39" s="86">
        <v>88.8</v>
      </c>
      <c r="BI39" s="34">
        <v>62.259</v>
      </c>
      <c r="BJ39" s="86" t="s">
        <v>253</v>
      </c>
      <c r="BK39" s="86">
        <v>14</v>
      </c>
      <c r="BL39" s="86">
        <v>85</v>
      </c>
      <c r="BM39" s="34">
        <v>62.250999999999998</v>
      </c>
      <c r="BN39" s="86" t="s">
        <v>2001</v>
      </c>
      <c r="BO39" s="86">
        <v>18</v>
      </c>
      <c r="BP39" s="86">
        <v>81.900000000000006</v>
      </c>
      <c r="BQ39" s="34">
        <v>66.956999999999994</v>
      </c>
      <c r="BR39" s="86" t="s">
        <v>2013</v>
      </c>
      <c r="BS39" s="86">
        <v>2</v>
      </c>
      <c r="BT39" s="86">
        <v>66.8</v>
      </c>
      <c r="BU39" s="34">
        <v>64.203999999999994</v>
      </c>
      <c r="BV39" s="86" t="s">
        <v>2009</v>
      </c>
      <c r="BW39" s="86">
        <v>1</v>
      </c>
      <c r="BX39" s="86">
        <v>85.9</v>
      </c>
      <c r="BY39" s="34">
        <v>64.525999999999996</v>
      </c>
    </row>
    <row r="40" spans="1:77" ht="14.25" customHeight="1" x14ac:dyDescent="0.25">
      <c r="A40" s="73" t="s">
        <v>47</v>
      </c>
      <c r="B40" s="86" t="s">
        <v>186</v>
      </c>
      <c r="C40" s="86">
        <v>13</v>
      </c>
      <c r="D40" s="86">
        <v>104.7</v>
      </c>
      <c r="E40" s="34">
        <v>60.110999999999997</v>
      </c>
      <c r="F40" s="86" t="s">
        <v>1995</v>
      </c>
      <c r="G40" s="86">
        <v>4</v>
      </c>
      <c r="H40" s="86">
        <v>91.5</v>
      </c>
      <c r="I40" s="34">
        <v>60.512</v>
      </c>
      <c r="J40" s="86" t="s">
        <v>158</v>
      </c>
      <c r="K40" s="86">
        <v>8</v>
      </c>
      <c r="L40" s="86">
        <v>76.8</v>
      </c>
      <c r="M40" s="34">
        <v>60.332000000000001</v>
      </c>
      <c r="N40" s="86" t="s">
        <v>165</v>
      </c>
      <c r="O40" s="86">
        <v>10</v>
      </c>
      <c r="P40" s="86">
        <v>83.1</v>
      </c>
      <c r="Q40" s="34">
        <v>60.929000000000002</v>
      </c>
      <c r="R40" s="86" t="s">
        <v>136</v>
      </c>
      <c r="S40" s="86">
        <v>6</v>
      </c>
      <c r="T40" s="86">
        <v>89.1</v>
      </c>
      <c r="U40" s="34">
        <v>61.118000000000002</v>
      </c>
      <c r="V40" s="86" t="s">
        <v>1996</v>
      </c>
      <c r="W40" s="86">
        <v>16</v>
      </c>
      <c r="X40" s="86">
        <v>93.6</v>
      </c>
      <c r="Y40" s="34">
        <v>61.606000000000002</v>
      </c>
      <c r="Z40" s="86" t="s">
        <v>146</v>
      </c>
      <c r="AA40" s="86">
        <v>17</v>
      </c>
      <c r="AB40" s="86">
        <v>105.1</v>
      </c>
      <c r="AC40" s="34">
        <v>62.274999999999999</v>
      </c>
      <c r="AD40" s="86" t="s">
        <v>254</v>
      </c>
      <c r="AE40" s="86">
        <v>5</v>
      </c>
      <c r="AF40" s="86">
        <v>80.099999999999994</v>
      </c>
      <c r="AG40" s="34">
        <v>60.408999999999999</v>
      </c>
      <c r="AH40" s="86" t="s">
        <v>140</v>
      </c>
      <c r="AI40" s="86">
        <v>15</v>
      </c>
      <c r="AJ40" s="86">
        <v>85.1</v>
      </c>
      <c r="AK40" s="34">
        <v>61.29</v>
      </c>
      <c r="AL40" s="86" t="s">
        <v>175</v>
      </c>
      <c r="AM40" s="86">
        <v>19</v>
      </c>
      <c r="AN40" s="86">
        <v>91.4</v>
      </c>
      <c r="AO40" s="34">
        <v>61.475999999999999</v>
      </c>
      <c r="AP40" s="86" t="s">
        <v>2012</v>
      </c>
      <c r="AQ40" s="86">
        <v>12</v>
      </c>
      <c r="AR40" s="86">
        <v>85.2</v>
      </c>
      <c r="AS40" s="34">
        <v>61.005000000000003</v>
      </c>
      <c r="AT40" s="86" t="s">
        <v>182</v>
      </c>
      <c r="AU40" s="86">
        <v>7</v>
      </c>
      <c r="AV40" s="86">
        <v>93.9</v>
      </c>
      <c r="AW40" s="34">
        <v>61.948</v>
      </c>
      <c r="AX40" s="86" t="s">
        <v>135</v>
      </c>
      <c r="AY40" s="86">
        <v>3</v>
      </c>
      <c r="AZ40" s="86">
        <v>73.7</v>
      </c>
      <c r="BA40" s="34">
        <v>61.792000000000002</v>
      </c>
      <c r="BB40" s="86" t="s">
        <v>2008</v>
      </c>
      <c r="BC40" s="86">
        <v>11</v>
      </c>
      <c r="BD40" s="86">
        <v>92.9</v>
      </c>
      <c r="BE40" s="34">
        <v>61.584000000000003</v>
      </c>
      <c r="BF40" s="86" t="s">
        <v>2006</v>
      </c>
      <c r="BG40" s="86">
        <v>9</v>
      </c>
      <c r="BH40" s="86">
        <v>88.8</v>
      </c>
      <c r="BI40" s="34">
        <v>62.021000000000001</v>
      </c>
      <c r="BJ40" s="86" t="s">
        <v>253</v>
      </c>
      <c r="BK40" s="86">
        <v>14</v>
      </c>
      <c r="BL40" s="86">
        <v>85</v>
      </c>
      <c r="BM40" s="34">
        <v>61.938000000000002</v>
      </c>
      <c r="BN40" s="86" t="s">
        <v>2001</v>
      </c>
      <c r="BO40" s="86">
        <v>18</v>
      </c>
      <c r="BP40" s="86">
        <v>81.900000000000006</v>
      </c>
      <c r="BQ40" s="34">
        <v>62.597999999999999</v>
      </c>
      <c r="BR40" s="104" t="s">
        <v>160</v>
      </c>
      <c r="BS40" s="105"/>
      <c r="BT40" s="106"/>
      <c r="BU40" s="34">
        <v>132.09299999999999</v>
      </c>
      <c r="BV40" s="86" t="s">
        <v>2009</v>
      </c>
      <c r="BW40" s="86">
        <v>1</v>
      </c>
      <c r="BX40" s="86">
        <v>85.9</v>
      </c>
      <c r="BY40" s="34">
        <v>63.213000000000001</v>
      </c>
    </row>
    <row r="41" spans="1:77" ht="14.25" customHeight="1" x14ac:dyDescent="0.25">
      <c r="A41" s="73" t="s">
        <v>48</v>
      </c>
      <c r="B41" s="86" t="s">
        <v>186</v>
      </c>
      <c r="C41" s="86">
        <v>13</v>
      </c>
      <c r="D41" s="86">
        <v>104.7</v>
      </c>
      <c r="E41" s="34">
        <v>60.805999999999997</v>
      </c>
      <c r="F41" s="86" t="s">
        <v>1995</v>
      </c>
      <c r="G41" s="86">
        <v>4</v>
      </c>
      <c r="H41" s="86">
        <v>91.5</v>
      </c>
      <c r="I41" s="34">
        <v>61.124000000000002</v>
      </c>
      <c r="J41" s="86" t="s">
        <v>158</v>
      </c>
      <c r="K41" s="86">
        <v>8</v>
      </c>
      <c r="L41" s="86">
        <v>76.8</v>
      </c>
      <c r="M41" s="34">
        <v>61.610999999999997</v>
      </c>
      <c r="N41" s="86" t="s">
        <v>165</v>
      </c>
      <c r="O41" s="86">
        <v>10</v>
      </c>
      <c r="P41" s="86">
        <v>83.1</v>
      </c>
      <c r="Q41" s="34">
        <v>60.801000000000002</v>
      </c>
      <c r="R41" s="86" t="s">
        <v>136</v>
      </c>
      <c r="S41" s="86">
        <v>6</v>
      </c>
      <c r="T41" s="86">
        <v>89.1</v>
      </c>
      <c r="U41" s="34">
        <v>61.311999999999998</v>
      </c>
      <c r="V41" s="86" t="s">
        <v>1996</v>
      </c>
      <c r="W41" s="86">
        <v>16</v>
      </c>
      <c r="X41" s="86">
        <v>93.6</v>
      </c>
      <c r="Y41" s="34">
        <v>61.625999999999998</v>
      </c>
      <c r="Z41" s="86" t="s">
        <v>146</v>
      </c>
      <c r="AA41" s="86">
        <v>17</v>
      </c>
      <c r="AB41" s="86">
        <v>105.1</v>
      </c>
      <c r="AC41" s="34">
        <v>61.375</v>
      </c>
      <c r="AD41" s="86" t="s">
        <v>254</v>
      </c>
      <c r="AE41" s="86">
        <v>5</v>
      </c>
      <c r="AF41" s="86">
        <v>80.099999999999994</v>
      </c>
      <c r="AG41" s="34">
        <v>61.165999999999997</v>
      </c>
      <c r="AH41" s="86" t="s">
        <v>140</v>
      </c>
      <c r="AI41" s="86">
        <v>15</v>
      </c>
      <c r="AJ41" s="86">
        <v>85.1</v>
      </c>
      <c r="AK41" s="34">
        <v>61.627000000000002</v>
      </c>
      <c r="AL41" s="86" t="s">
        <v>175</v>
      </c>
      <c r="AM41" s="86">
        <v>19</v>
      </c>
      <c r="AN41" s="86">
        <v>91.4</v>
      </c>
      <c r="AO41" s="34">
        <v>61.545999999999999</v>
      </c>
      <c r="AP41" s="86" t="s">
        <v>2012</v>
      </c>
      <c r="AQ41" s="86">
        <v>12</v>
      </c>
      <c r="AR41" s="86">
        <v>85.2</v>
      </c>
      <c r="AS41" s="34">
        <v>60.579000000000001</v>
      </c>
      <c r="AT41" s="86" t="s">
        <v>182</v>
      </c>
      <c r="AU41" s="86">
        <v>7</v>
      </c>
      <c r="AV41" s="86">
        <v>93.9</v>
      </c>
      <c r="AW41" s="34">
        <v>61.936</v>
      </c>
      <c r="AX41" s="86" t="s">
        <v>135</v>
      </c>
      <c r="AY41" s="86">
        <v>3</v>
      </c>
      <c r="AZ41" s="86">
        <v>73.7</v>
      </c>
      <c r="BA41" s="34">
        <v>61.878</v>
      </c>
      <c r="BB41" s="86" t="s">
        <v>2008</v>
      </c>
      <c r="BC41" s="86">
        <v>11</v>
      </c>
      <c r="BD41" s="86">
        <v>92.9</v>
      </c>
      <c r="BE41" s="34">
        <v>61.850999999999999</v>
      </c>
      <c r="BF41" s="86" t="s">
        <v>2006</v>
      </c>
      <c r="BG41" s="86">
        <v>9</v>
      </c>
      <c r="BH41" s="86">
        <v>88.8</v>
      </c>
      <c r="BI41" s="34">
        <v>62.929000000000002</v>
      </c>
      <c r="BJ41" s="86" t="s">
        <v>253</v>
      </c>
      <c r="BK41" s="86">
        <v>14</v>
      </c>
      <c r="BL41" s="86">
        <v>85</v>
      </c>
      <c r="BM41" s="34">
        <v>62.414999999999999</v>
      </c>
      <c r="BN41" s="86" t="s">
        <v>2001</v>
      </c>
      <c r="BO41" s="86">
        <v>18</v>
      </c>
      <c r="BP41" s="86">
        <v>81.900000000000006</v>
      </c>
      <c r="BQ41" s="34">
        <v>62.56</v>
      </c>
      <c r="BR41" s="86" t="s">
        <v>2007</v>
      </c>
      <c r="BS41" s="86">
        <v>20</v>
      </c>
      <c r="BT41" s="86">
        <v>97</v>
      </c>
      <c r="BU41" s="34">
        <v>67.795000000000002</v>
      </c>
      <c r="BV41" s="86" t="s">
        <v>2009</v>
      </c>
      <c r="BW41" s="86">
        <v>1</v>
      </c>
      <c r="BX41" s="86">
        <v>85.9</v>
      </c>
      <c r="BY41" s="34">
        <v>64.403000000000006</v>
      </c>
    </row>
    <row r="42" spans="1:77" ht="14.25" customHeight="1" x14ac:dyDescent="0.25">
      <c r="A42" s="73" t="s">
        <v>49</v>
      </c>
      <c r="B42" s="86" t="s">
        <v>186</v>
      </c>
      <c r="C42" s="86">
        <v>13</v>
      </c>
      <c r="D42" s="86">
        <v>104.7</v>
      </c>
      <c r="E42" s="34">
        <v>60.322000000000003</v>
      </c>
      <c r="F42" s="86" t="s">
        <v>1995</v>
      </c>
      <c r="G42" s="86">
        <v>4</v>
      </c>
      <c r="H42" s="86">
        <v>91.5</v>
      </c>
      <c r="I42" s="34">
        <v>60.688000000000002</v>
      </c>
      <c r="J42" s="86" t="s">
        <v>158</v>
      </c>
      <c r="K42" s="86">
        <v>8</v>
      </c>
      <c r="L42" s="86">
        <v>76.8</v>
      </c>
      <c r="M42" s="34">
        <v>60.93</v>
      </c>
      <c r="N42" s="86" t="s">
        <v>165</v>
      </c>
      <c r="O42" s="86">
        <v>10</v>
      </c>
      <c r="P42" s="86">
        <v>83.1</v>
      </c>
      <c r="Q42" s="34">
        <v>61.17</v>
      </c>
      <c r="R42" s="86" t="s">
        <v>136</v>
      </c>
      <c r="S42" s="86">
        <v>6</v>
      </c>
      <c r="T42" s="86">
        <v>89.1</v>
      </c>
      <c r="U42" s="34">
        <v>61.122</v>
      </c>
      <c r="V42" s="86" t="s">
        <v>1996</v>
      </c>
      <c r="W42" s="86">
        <v>16</v>
      </c>
      <c r="X42" s="86">
        <v>93.6</v>
      </c>
      <c r="Y42" s="34">
        <v>61.036000000000001</v>
      </c>
      <c r="Z42" s="86" t="s">
        <v>146</v>
      </c>
      <c r="AA42" s="86">
        <v>17</v>
      </c>
      <c r="AB42" s="86">
        <v>105.1</v>
      </c>
      <c r="AC42" s="34">
        <v>61.209000000000003</v>
      </c>
      <c r="AD42" s="86" t="s">
        <v>254</v>
      </c>
      <c r="AE42" s="86">
        <v>5</v>
      </c>
      <c r="AF42" s="86">
        <v>80.099999999999994</v>
      </c>
      <c r="AG42" s="34">
        <v>61.103000000000002</v>
      </c>
      <c r="AH42" s="86" t="s">
        <v>140</v>
      </c>
      <c r="AI42" s="86">
        <v>15</v>
      </c>
      <c r="AJ42" s="86">
        <v>85.1</v>
      </c>
      <c r="AK42" s="34">
        <v>61.305</v>
      </c>
      <c r="AL42" s="86" t="s">
        <v>175</v>
      </c>
      <c r="AM42" s="86">
        <v>19</v>
      </c>
      <c r="AN42" s="86">
        <v>91.4</v>
      </c>
      <c r="AO42" s="34">
        <v>61.457999999999998</v>
      </c>
      <c r="AP42" s="86" t="s">
        <v>2012</v>
      </c>
      <c r="AQ42" s="86">
        <v>12</v>
      </c>
      <c r="AR42" s="86">
        <v>85.2</v>
      </c>
      <c r="AS42" s="34">
        <v>60.408999999999999</v>
      </c>
      <c r="AT42" s="86" t="s">
        <v>182</v>
      </c>
      <c r="AU42" s="86">
        <v>7</v>
      </c>
      <c r="AV42" s="86">
        <v>93.9</v>
      </c>
      <c r="AW42" s="34">
        <v>61.82</v>
      </c>
      <c r="AX42" s="86" t="s">
        <v>135</v>
      </c>
      <c r="AY42" s="86">
        <v>3</v>
      </c>
      <c r="AZ42" s="86">
        <v>73.7</v>
      </c>
      <c r="BA42" s="34">
        <v>61.765000000000001</v>
      </c>
      <c r="BB42" s="104" t="s">
        <v>160</v>
      </c>
      <c r="BC42" s="105"/>
      <c r="BD42" s="106"/>
      <c r="BE42" s="34">
        <v>128.15600000000001</v>
      </c>
      <c r="BF42" s="86" t="s">
        <v>2006</v>
      </c>
      <c r="BG42" s="86">
        <v>9</v>
      </c>
      <c r="BH42" s="86">
        <v>88.8</v>
      </c>
      <c r="BI42" s="34">
        <v>62.838999999999999</v>
      </c>
      <c r="BJ42" s="104" t="s">
        <v>160</v>
      </c>
      <c r="BK42" s="105"/>
      <c r="BL42" s="106"/>
      <c r="BM42" s="34">
        <v>126.518</v>
      </c>
      <c r="BN42" s="86" t="s">
        <v>2001</v>
      </c>
      <c r="BO42" s="86">
        <v>18</v>
      </c>
      <c r="BP42" s="86">
        <v>81.900000000000006</v>
      </c>
      <c r="BQ42" s="34">
        <v>63.488999999999997</v>
      </c>
      <c r="BR42" s="86" t="s">
        <v>2007</v>
      </c>
      <c r="BS42" s="86">
        <v>20</v>
      </c>
      <c r="BT42" s="86">
        <v>97</v>
      </c>
      <c r="BU42" s="34">
        <v>66.363</v>
      </c>
      <c r="BV42" s="86" t="s">
        <v>2009</v>
      </c>
      <c r="BW42" s="86">
        <v>1</v>
      </c>
      <c r="BX42" s="86">
        <v>85.9</v>
      </c>
      <c r="BY42" s="34">
        <v>62.924999999999997</v>
      </c>
    </row>
    <row r="43" spans="1:77" ht="14.25" customHeight="1" x14ac:dyDescent="0.25">
      <c r="A43" s="73" t="s">
        <v>50</v>
      </c>
      <c r="B43" s="86" t="s">
        <v>186</v>
      </c>
      <c r="C43" s="86">
        <v>13</v>
      </c>
      <c r="D43" s="86">
        <v>104.7</v>
      </c>
      <c r="E43" s="34">
        <v>60.317999999999998</v>
      </c>
      <c r="F43" s="86" t="s">
        <v>1995</v>
      </c>
      <c r="G43" s="86">
        <v>4</v>
      </c>
      <c r="H43" s="86">
        <v>91.5</v>
      </c>
      <c r="I43" s="34">
        <v>61.195</v>
      </c>
      <c r="J43" s="86" t="s">
        <v>158</v>
      </c>
      <c r="K43" s="86">
        <v>8</v>
      </c>
      <c r="L43" s="86">
        <v>76.8</v>
      </c>
      <c r="M43" s="34">
        <v>60.503999999999998</v>
      </c>
      <c r="N43" s="86" t="s">
        <v>165</v>
      </c>
      <c r="O43" s="86">
        <v>10</v>
      </c>
      <c r="P43" s="86">
        <v>83.1</v>
      </c>
      <c r="Q43" s="34">
        <v>60.814999999999998</v>
      </c>
      <c r="R43" s="86" t="s">
        <v>136</v>
      </c>
      <c r="S43" s="86">
        <v>6</v>
      </c>
      <c r="T43" s="86">
        <v>89.1</v>
      </c>
      <c r="U43" s="34">
        <v>61.073</v>
      </c>
      <c r="V43" s="86" t="s">
        <v>1996</v>
      </c>
      <c r="W43" s="86">
        <v>16</v>
      </c>
      <c r="X43" s="86">
        <v>93.6</v>
      </c>
      <c r="Y43" s="34">
        <v>62.86</v>
      </c>
      <c r="Z43" s="86" t="s">
        <v>146</v>
      </c>
      <c r="AA43" s="86">
        <v>17</v>
      </c>
      <c r="AB43" s="86">
        <v>105.1</v>
      </c>
      <c r="AC43" s="34">
        <v>61.694000000000003</v>
      </c>
      <c r="AD43" s="86" t="s">
        <v>254</v>
      </c>
      <c r="AE43" s="86">
        <v>5</v>
      </c>
      <c r="AF43" s="86">
        <v>80.099999999999994</v>
      </c>
      <c r="AG43" s="34">
        <v>60.889000000000003</v>
      </c>
      <c r="AH43" s="104" t="s">
        <v>160</v>
      </c>
      <c r="AI43" s="105"/>
      <c r="AJ43" s="106"/>
      <c r="AK43" s="34">
        <v>124.71</v>
      </c>
      <c r="AL43" s="86" t="s">
        <v>175</v>
      </c>
      <c r="AM43" s="86">
        <v>19</v>
      </c>
      <c r="AN43" s="86">
        <v>91.4</v>
      </c>
      <c r="AO43" s="34">
        <v>61.738</v>
      </c>
      <c r="AP43" s="86" t="s">
        <v>2012</v>
      </c>
      <c r="AQ43" s="86">
        <v>12</v>
      </c>
      <c r="AR43" s="86">
        <v>85.2</v>
      </c>
      <c r="AS43" s="34">
        <v>60.399000000000001</v>
      </c>
      <c r="AT43" s="86" t="s">
        <v>182</v>
      </c>
      <c r="AU43" s="86">
        <v>7</v>
      </c>
      <c r="AV43" s="86">
        <v>93.9</v>
      </c>
      <c r="AW43" s="34">
        <v>62.591000000000001</v>
      </c>
      <c r="AX43" s="104" t="s">
        <v>160</v>
      </c>
      <c r="AY43" s="105"/>
      <c r="AZ43" s="106"/>
      <c r="BA43" s="34">
        <v>137.75399999999999</v>
      </c>
      <c r="BB43" s="86" t="s">
        <v>1999</v>
      </c>
      <c r="BC43" s="86">
        <v>14</v>
      </c>
      <c r="BD43" s="86">
        <v>78.900000000000006</v>
      </c>
      <c r="BE43" s="34">
        <v>62.561999999999998</v>
      </c>
      <c r="BF43" s="104" t="s">
        <v>160</v>
      </c>
      <c r="BG43" s="105"/>
      <c r="BH43" s="106"/>
      <c r="BI43" s="34">
        <v>126.9</v>
      </c>
      <c r="BJ43" s="86" t="s">
        <v>2005</v>
      </c>
      <c r="BK43" s="86">
        <v>2</v>
      </c>
      <c r="BL43" s="86">
        <v>89.1</v>
      </c>
      <c r="BM43" s="34">
        <v>63.183999999999997</v>
      </c>
      <c r="BN43" s="86" t="s">
        <v>2001</v>
      </c>
      <c r="BO43" s="86">
        <v>18</v>
      </c>
      <c r="BP43" s="86">
        <v>81.900000000000006</v>
      </c>
      <c r="BQ43" s="34">
        <v>63.42</v>
      </c>
      <c r="BR43" s="86" t="s">
        <v>2007</v>
      </c>
      <c r="BS43" s="86">
        <v>20</v>
      </c>
      <c r="BT43" s="86">
        <v>97</v>
      </c>
      <c r="BU43" s="34">
        <v>64.863</v>
      </c>
      <c r="BV43" s="86" t="s">
        <v>2009</v>
      </c>
      <c r="BW43" s="86">
        <v>1</v>
      </c>
      <c r="BX43" s="86">
        <v>85.9</v>
      </c>
      <c r="BY43" s="34">
        <v>63.982999999999997</v>
      </c>
    </row>
    <row r="44" spans="1:77" ht="14.25" customHeight="1" x14ac:dyDescent="0.25">
      <c r="A44" s="73" t="s">
        <v>51</v>
      </c>
      <c r="B44" s="86" t="s">
        <v>186</v>
      </c>
      <c r="C44" s="86">
        <v>13</v>
      </c>
      <c r="D44" s="86">
        <v>104.7</v>
      </c>
      <c r="E44" s="34">
        <v>60.222999999999999</v>
      </c>
      <c r="F44" s="86" t="s">
        <v>1995</v>
      </c>
      <c r="G44" s="86">
        <v>4</v>
      </c>
      <c r="H44" s="86">
        <v>91.5</v>
      </c>
      <c r="I44" s="34">
        <v>60.682000000000002</v>
      </c>
      <c r="J44" s="86" t="s">
        <v>158</v>
      </c>
      <c r="K44" s="86">
        <v>8</v>
      </c>
      <c r="L44" s="86">
        <v>76.8</v>
      </c>
      <c r="M44" s="34">
        <v>60.33</v>
      </c>
      <c r="N44" s="104" t="s">
        <v>160</v>
      </c>
      <c r="O44" s="105"/>
      <c r="P44" s="106"/>
      <c r="Q44" s="34">
        <v>123.14</v>
      </c>
      <c r="R44" s="104" t="s">
        <v>160</v>
      </c>
      <c r="S44" s="105"/>
      <c r="T44" s="106"/>
      <c r="U44" s="34">
        <v>124.93300000000001</v>
      </c>
      <c r="V44" s="86" t="s">
        <v>1996</v>
      </c>
      <c r="W44" s="86">
        <v>16</v>
      </c>
      <c r="X44" s="86">
        <v>93.6</v>
      </c>
      <c r="Y44" s="34">
        <v>62.094000000000001</v>
      </c>
      <c r="Z44" s="104" t="s">
        <v>160</v>
      </c>
      <c r="AA44" s="105"/>
      <c r="AB44" s="106"/>
      <c r="AC44" s="34">
        <v>122.86499999999999</v>
      </c>
      <c r="AD44" s="86" t="s">
        <v>254</v>
      </c>
      <c r="AE44" s="86">
        <v>5</v>
      </c>
      <c r="AF44" s="86">
        <v>80.099999999999994</v>
      </c>
      <c r="AG44" s="34">
        <v>60.820999999999998</v>
      </c>
      <c r="AH44" s="86" t="s">
        <v>187</v>
      </c>
      <c r="AI44" s="86">
        <v>11</v>
      </c>
      <c r="AJ44" s="86">
        <v>98.3</v>
      </c>
      <c r="AK44" s="34">
        <v>61.707000000000001</v>
      </c>
      <c r="AL44" s="86" t="s">
        <v>175</v>
      </c>
      <c r="AM44" s="86">
        <v>19</v>
      </c>
      <c r="AN44" s="86">
        <v>91.4</v>
      </c>
      <c r="AO44" s="34">
        <v>61.39</v>
      </c>
      <c r="AP44" s="104" t="s">
        <v>160</v>
      </c>
      <c r="AQ44" s="105"/>
      <c r="AR44" s="106"/>
      <c r="AS44" s="34">
        <v>124.22</v>
      </c>
      <c r="AT44" s="104" t="s">
        <v>160</v>
      </c>
      <c r="AU44" s="105"/>
      <c r="AV44" s="106"/>
      <c r="AW44" s="34">
        <v>126.19799999999999</v>
      </c>
      <c r="AX44" s="86" t="s">
        <v>137</v>
      </c>
      <c r="AY44" s="86">
        <v>15</v>
      </c>
      <c r="AZ44" s="86">
        <v>92.1</v>
      </c>
      <c r="BA44" s="34">
        <v>64.241</v>
      </c>
      <c r="BB44" s="86" t="s">
        <v>1999</v>
      </c>
      <c r="BC44" s="86">
        <v>14</v>
      </c>
      <c r="BD44" s="86">
        <v>78.900000000000006</v>
      </c>
      <c r="BE44" s="34">
        <v>62.795000000000002</v>
      </c>
      <c r="BF44" s="86" t="s">
        <v>1997</v>
      </c>
      <c r="BG44" s="86">
        <v>6</v>
      </c>
      <c r="BH44" s="86">
        <v>81.599999999999994</v>
      </c>
      <c r="BI44" s="34">
        <v>63.512</v>
      </c>
      <c r="BJ44" s="86" t="s">
        <v>2005</v>
      </c>
      <c r="BK44" s="86">
        <v>2</v>
      </c>
      <c r="BL44" s="86">
        <v>89.1</v>
      </c>
      <c r="BM44" s="34">
        <v>63.207999999999998</v>
      </c>
      <c r="BN44" s="104" t="s">
        <v>160</v>
      </c>
      <c r="BO44" s="105"/>
      <c r="BP44" s="106"/>
      <c r="BQ44" s="34">
        <v>131.12299999999999</v>
      </c>
      <c r="BR44" s="86" t="s">
        <v>2007</v>
      </c>
      <c r="BS44" s="86">
        <v>20</v>
      </c>
      <c r="BT44" s="86">
        <v>97</v>
      </c>
      <c r="BU44" s="34">
        <v>66.537999999999997</v>
      </c>
      <c r="BV44" s="104" t="s">
        <v>160</v>
      </c>
      <c r="BW44" s="105"/>
      <c r="BX44" s="106"/>
      <c r="BY44" s="34">
        <v>128.584</v>
      </c>
    </row>
    <row r="45" spans="1:77" ht="14.25" customHeight="1" x14ac:dyDescent="0.25">
      <c r="A45" s="73" t="s">
        <v>52</v>
      </c>
      <c r="B45" s="104" t="s">
        <v>160</v>
      </c>
      <c r="C45" s="105"/>
      <c r="D45" s="106"/>
      <c r="E45" s="34">
        <v>123.922</v>
      </c>
      <c r="F45" s="104" t="s">
        <v>160</v>
      </c>
      <c r="G45" s="105"/>
      <c r="H45" s="106"/>
      <c r="I45" s="34">
        <v>123.89700000000001</v>
      </c>
      <c r="J45" s="86" t="s">
        <v>158</v>
      </c>
      <c r="K45" s="86">
        <v>8</v>
      </c>
      <c r="L45" s="86">
        <v>76.8</v>
      </c>
      <c r="M45" s="34">
        <v>60.616999999999997</v>
      </c>
      <c r="N45" s="86" t="s">
        <v>167</v>
      </c>
      <c r="O45" s="86">
        <v>13</v>
      </c>
      <c r="P45" s="86">
        <v>88.1</v>
      </c>
      <c r="Q45" s="34">
        <v>60.323</v>
      </c>
      <c r="R45" s="86" t="s">
        <v>2004</v>
      </c>
      <c r="S45" s="86">
        <v>3</v>
      </c>
      <c r="T45" s="86">
        <v>85.7</v>
      </c>
      <c r="U45" s="34">
        <v>61.512</v>
      </c>
      <c r="V45" s="104" t="s">
        <v>160</v>
      </c>
      <c r="W45" s="105"/>
      <c r="X45" s="106"/>
      <c r="Y45" s="34">
        <v>123.87</v>
      </c>
      <c r="Z45" s="86" t="s">
        <v>256</v>
      </c>
      <c r="AA45" s="86">
        <v>12</v>
      </c>
      <c r="AB45" s="86">
        <v>75</v>
      </c>
      <c r="AC45" s="34">
        <v>60.848999999999997</v>
      </c>
      <c r="AD45" s="86" t="s">
        <v>254</v>
      </c>
      <c r="AE45" s="86">
        <v>5</v>
      </c>
      <c r="AF45" s="86">
        <v>80.099999999999994</v>
      </c>
      <c r="AG45" s="34">
        <v>61.152000000000001</v>
      </c>
      <c r="AH45" s="86" t="s">
        <v>187</v>
      </c>
      <c r="AI45" s="86">
        <v>11</v>
      </c>
      <c r="AJ45" s="86">
        <v>98.3</v>
      </c>
      <c r="AK45" s="34">
        <v>61.725999999999999</v>
      </c>
      <c r="AL45" s="104" t="s">
        <v>160</v>
      </c>
      <c r="AM45" s="105"/>
      <c r="AN45" s="106"/>
      <c r="AO45" s="34">
        <v>123.697</v>
      </c>
      <c r="AP45" s="86" t="s">
        <v>184</v>
      </c>
      <c r="AQ45" s="86">
        <v>9</v>
      </c>
      <c r="AR45" s="86">
        <v>66.2</v>
      </c>
      <c r="AS45" s="34">
        <v>61.048999999999999</v>
      </c>
      <c r="AT45" s="86" t="s">
        <v>166</v>
      </c>
      <c r="AU45" s="86">
        <v>4</v>
      </c>
      <c r="AV45" s="86">
        <v>86.8</v>
      </c>
      <c r="AW45" s="34">
        <v>61.636000000000003</v>
      </c>
      <c r="AX45" s="86" t="s">
        <v>137</v>
      </c>
      <c r="AY45" s="86">
        <v>15</v>
      </c>
      <c r="AZ45" s="86">
        <v>92.1</v>
      </c>
      <c r="BA45" s="34">
        <v>64.355000000000004</v>
      </c>
      <c r="BB45" s="86" t="s">
        <v>1999</v>
      </c>
      <c r="BC45" s="86">
        <v>14</v>
      </c>
      <c r="BD45" s="86">
        <v>78.900000000000006</v>
      </c>
      <c r="BE45" s="34">
        <v>62.45</v>
      </c>
      <c r="BF45" s="86" t="s">
        <v>1997</v>
      </c>
      <c r="BG45" s="86">
        <v>6</v>
      </c>
      <c r="BH45" s="86">
        <v>81.599999999999994</v>
      </c>
      <c r="BI45" s="34">
        <v>63.097000000000001</v>
      </c>
      <c r="BJ45" s="86" t="s">
        <v>2005</v>
      </c>
      <c r="BK45" s="86">
        <v>2</v>
      </c>
      <c r="BL45" s="86">
        <v>89.1</v>
      </c>
      <c r="BM45" s="34">
        <v>62.468000000000004</v>
      </c>
      <c r="BN45" s="86" t="s">
        <v>2010</v>
      </c>
      <c r="BO45" s="86">
        <v>5</v>
      </c>
      <c r="BP45" s="86">
        <v>92.4</v>
      </c>
      <c r="BQ45" s="34">
        <v>65.460999999999999</v>
      </c>
      <c r="BR45" s="86" t="s">
        <v>2007</v>
      </c>
      <c r="BS45" s="86">
        <v>20</v>
      </c>
      <c r="BT45" s="86">
        <v>97</v>
      </c>
      <c r="BU45" s="34">
        <v>65.772000000000006</v>
      </c>
      <c r="BV45" s="86" t="s">
        <v>2014</v>
      </c>
      <c r="BW45" s="86">
        <v>18</v>
      </c>
      <c r="BX45" s="86">
        <v>104.2</v>
      </c>
      <c r="BY45" s="34">
        <v>66.388999999999996</v>
      </c>
    </row>
    <row r="46" spans="1:77" ht="14.25" customHeight="1" x14ac:dyDescent="0.25">
      <c r="A46" s="73" t="s">
        <v>53</v>
      </c>
      <c r="B46" s="86" t="s">
        <v>134</v>
      </c>
      <c r="C46" s="86">
        <v>17</v>
      </c>
      <c r="D46" s="86">
        <v>92.4</v>
      </c>
      <c r="E46" s="34">
        <v>61.151000000000003</v>
      </c>
      <c r="F46" s="86" t="s">
        <v>1995</v>
      </c>
      <c r="G46" s="86">
        <v>10</v>
      </c>
      <c r="H46" s="86">
        <v>91.5</v>
      </c>
      <c r="I46" s="34">
        <v>61.360999999999997</v>
      </c>
      <c r="J46" s="86" t="s">
        <v>158</v>
      </c>
      <c r="K46" s="86">
        <v>8</v>
      </c>
      <c r="L46" s="86">
        <v>76.8</v>
      </c>
      <c r="M46" s="34">
        <v>60.603999999999999</v>
      </c>
      <c r="N46" s="86" t="s">
        <v>167</v>
      </c>
      <c r="O46" s="86">
        <v>13</v>
      </c>
      <c r="P46" s="86">
        <v>88.1</v>
      </c>
      <c r="Q46" s="34">
        <v>59.936</v>
      </c>
      <c r="R46" s="86" t="s">
        <v>2004</v>
      </c>
      <c r="S46" s="86">
        <v>3</v>
      </c>
      <c r="T46" s="86">
        <v>85.7</v>
      </c>
      <c r="U46" s="34">
        <v>62.137999999999998</v>
      </c>
      <c r="V46" s="86" t="s">
        <v>2003</v>
      </c>
      <c r="W46" s="86">
        <v>19</v>
      </c>
      <c r="X46" s="86">
        <v>89</v>
      </c>
      <c r="Y46" s="34">
        <v>61.179000000000002</v>
      </c>
      <c r="Z46" s="86" t="s">
        <v>256</v>
      </c>
      <c r="AA46" s="86">
        <v>12</v>
      </c>
      <c r="AB46" s="86">
        <v>75</v>
      </c>
      <c r="AC46" s="34">
        <v>60.393999999999998</v>
      </c>
      <c r="AD46" s="104" t="s">
        <v>160</v>
      </c>
      <c r="AE46" s="105"/>
      <c r="AF46" s="106"/>
      <c r="AG46" s="34">
        <v>124.973</v>
      </c>
      <c r="AH46" s="86" t="s">
        <v>187</v>
      </c>
      <c r="AI46" s="86">
        <v>11</v>
      </c>
      <c r="AJ46" s="86">
        <v>98.3</v>
      </c>
      <c r="AK46" s="34">
        <v>61.819000000000003</v>
      </c>
      <c r="AL46" s="86" t="s">
        <v>257</v>
      </c>
      <c r="AM46" s="86">
        <v>7</v>
      </c>
      <c r="AN46" s="86">
        <v>101.3</v>
      </c>
      <c r="AO46" s="34">
        <v>61.148000000000003</v>
      </c>
      <c r="AP46" s="86" t="s">
        <v>184</v>
      </c>
      <c r="AQ46" s="86">
        <v>9</v>
      </c>
      <c r="AR46" s="86">
        <v>66.2</v>
      </c>
      <c r="AS46" s="34">
        <v>60.325000000000003</v>
      </c>
      <c r="AT46" s="86" t="s">
        <v>166</v>
      </c>
      <c r="AU46" s="86">
        <v>4</v>
      </c>
      <c r="AV46" s="86">
        <v>86.8</v>
      </c>
      <c r="AW46" s="34">
        <v>62.213999999999999</v>
      </c>
      <c r="AX46" s="86" t="s">
        <v>137</v>
      </c>
      <c r="AY46" s="86">
        <v>15</v>
      </c>
      <c r="AZ46" s="86">
        <v>92.1</v>
      </c>
      <c r="BA46" s="34">
        <v>63.838000000000001</v>
      </c>
      <c r="BB46" s="86" t="s">
        <v>1999</v>
      </c>
      <c r="BC46" s="86">
        <v>14</v>
      </c>
      <c r="BD46" s="86">
        <v>78.900000000000006</v>
      </c>
      <c r="BE46" s="34">
        <v>61.475000000000001</v>
      </c>
      <c r="BF46" s="86" t="s">
        <v>1997</v>
      </c>
      <c r="BG46" s="86">
        <v>6</v>
      </c>
      <c r="BH46" s="86">
        <v>81.599999999999994</v>
      </c>
      <c r="BI46" s="34">
        <v>62.186</v>
      </c>
      <c r="BJ46" s="86" t="s">
        <v>2005</v>
      </c>
      <c r="BK46" s="86">
        <v>2</v>
      </c>
      <c r="BL46" s="86">
        <v>89.1</v>
      </c>
      <c r="BM46" s="34">
        <v>63.46</v>
      </c>
      <c r="BN46" s="86" t="s">
        <v>2010</v>
      </c>
      <c r="BO46" s="86">
        <v>5</v>
      </c>
      <c r="BP46" s="86">
        <v>92.4</v>
      </c>
      <c r="BQ46" s="34">
        <v>65.343999999999994</v>
      </c>
      <c r="BR46" s="86" t="s">
        <v>2007</v>
      </c>
      <c r="BS46" s="86">
        <v>20</v>
      </c>
      <c r="BT46" s="86">
        <v>97</v>
      </c>
      <c r="BU46" s="34">
        <v>64.855000000000004</v>
      </c>
      <c r="BV46" s="86" t="s">
        <v>2014</v>
      </c>
      <c r="BW46" s="86">
        <v>18</v>
      </c>
      <c r="BX46" s="86">
        <v>104.2</v>
      </c>
      <c r="BY46" s="34">
        <v>68.247</v>
      </c>
    </row>
    <row r="47" spans="1:77" ht="14.25" customHeight="1" x14ac:dyDescent="0.25">
      <c r="A47" s="73" t="s">
        <v>54</v>
      </c>
      <c r="B47" s="86" t="s">
        <v>134</v>
      </c>
      <c r="C47" s="86">
        <v>17</v>
      </c>
      <c r="D47" s="86">
        <v>92.4</v>
      </c>
      <c r="E47" s="34">
        <v>61.307000000000002</v>
      </c>
      <c r="F47" s="86" t="s">
        <v>1995</v>
      </c>
      <c r="G47" s="86">
        <v>10</v>
      </c>
      <c r="H47" s="86">
        <v>91.5</v>
      </c>
      <c r="I47" s="34">
        <v>60.848999999999997</v>
      </c>
      <c r="J47" s="104" t="s">
        <v>160</v>
      </c>
      <c r="K47" s="105"/>
      <c r="L47" s="106"/>
      <c r="M47" s="34">
        <v>124.38</v>
      </c>
      <c r="N47" s="86" t="s">
        <v>167</v>
      </c>
      <c r="O47" s="86">
        <v>13</v>
      </c>
      <c r="P47" s="86">
        <v>88.1</v>
      </c>
      <c r="Q47" s="34">
        <v>60.191000000000003</v>
      </c>
      <c r="R47" s="86" t="s">
        <v>2004</v>
      </c>
      <c r="S47" s="86">
        <v>3</v>
      </c>
      <c r="T47" s="86">
        <v>85.7</v>
      </c>
      <c r="U47" s="34">
        <v>61.195999999999998</v>
      </c>
      <c r="V47" s="86" t="s">
        <v>2003</v>
      </c>
      <c r="W47" s="86">
        <v>19</v>
      </c>
      <c r="X47" s="86">
        <v>89</v>
      </c>
      <c r="Y47" s="34">
        <v>60.442999999999998</v>
      </c>
      <c r="Z47" s="86" t="s">
        <v>256</v>
      </c>
      <c r="AA47" s="86">
        <v>12</v>
      </c>
      <c r="AB47" s="86">
        <v>75</v>
      </c>
      <c r="AC47" s="34">
        <v>61.116</v>
      </c>
      <c r="AD47" s="86" t="s">
        <v>255</v>
      </c>
      <c r="AE47" s="86">
        <v>16</v>
      </c>
      <c r="AF47" s="86">
        <v>93.3</v>
      </c>
      <c r="AG47" s="34">
        <v>61.595999999999997</v>
      </c>
      <c r="AH47" s="86" t="s">
        <v>187</v>
      </c>
      <c r="AI47" s="86">
        <v>11</v>
      </c>
      <c r="AJ47" s="86">
        <v>98.3</v>
      </c>
      <c r="AK47" s="34">
        <v>61.767000000000003</v>
      </c>
      <c r="AL47" s="86" t="s">
        <v>257</v>
      </c>
      <c r="AM47" s="86">
        <v>7</v>
      </c>
      <c r="AN47" s="86">
        <v>101.3</v>
      </c>
      <c r="AO47" s="34">
        <v>60.911999999999999</v>
      </c>
      <c r="AP47" s="86" t="s">
        <v>184</v>
      </c>
      <c r="AQ47" s="86">
        <v>9</v>
      </c>
      <c r="AR47" s="86">
        <v>66.2</v>
      </c>
      <c r="AS47" s="34">
        <v>61.570999999999998</v>
      </c>
      <c r="AT47" s="86" t="s">
        <v>166</v>
      </c>
      <c r="AU47" s="86">
        <v>4</v>
      </c>
      <c r="AV47" s="86">
        <v>86.8</v>
      </c>
      <c r="AW47" s="34">
        <v>61.396000000000001</v>
      </c>
      <c r="AX47" s="86" t="s">
        <v>137</v>
      </c>
      <c r="AY47" s="86">
        <v>15</v>
      </c>
      <c r="AZ47" s="86">
        <v>92.1</v>
      </c>
      <c r="BA47" s="34">
        <v>63.790999999999997</v>
      </c>
      <c r="BB47" s="86" t="s">
        <v>1999</v>
      </c>
      <c r="BC47" s="86">
        <v>14</v>
      </c>
      <c r="BD47" s="86">
        <v>78.900000000000006</v>
      </c>
      <c r="BE47" s="34">
        <v>63.924999999999997</v>
      </c>
      <c r="BF47" s="86" t="s">
        <v>1997</v>
      </c>
      <c r="BG47" s="86">
        <v>6</v>
      </c>
      <c r="BH47" s="86">
        <v>81.599999999999994</v>
      </c>
      <c r="BI47" s="34">
        <v>62.281999999999996</v>
      </c>
      <c r="BJ47" s="86" t="s">
        <v>2005</v>
      </c>
      <c r="BK47" s="86">
        <v>2</v>
      </c>
      <c r="BL47" s="86">
        <v>89.1</v>
      </c>
      <c r="BM47" s="34">
        <v>63.55</v>
      </c>
      <c r="BN47" s="86" t="s">
        <v>2010</v>
      </c>
      <c r="BO47" s="86">
        <v>5</v>
      </c>
      <c r="BP47" s="86">
        <v>92.4</v>
      </c>
      <c r="BQ47" s="34">
        <v>63.856999999999999</v>
      </c>
      <c r="BR47" s="86" t="s">
        <v>2007</v>
      </c>
      <c r="BS47" s="86">
        <v>20</v>
      </c>
      <c r="BT47" s="86">
        <v>97</v>
      </c>
      <c r="BU47" s="34">
        <v>65.120999999999995</v>
      </c>
      <c r="BV47" s="86" t="s">
        <v>2014</v>
      </c>
      <c r="BW47" s="86">
        <v>18</v>
      </c>
      <c r="BX47" s="86">
        <v>104.2</v>
      </c>
      <c r="BY47" s="34">
        <v>65.147999999999996</v>
      </c>
    </row>
    <row r="48" spans="1:77" ht="14.25" customHeight="1" x14ac:dyDescent="0.25">
      <c r="A48" s="73" t="s">
        <v>55</v>
      </c>
      <c r="B48" s="86" t="s">
        <v>134</v>
      </c>
      <c r="C48" s="86">
        <v>17</v>
      </c>
      <c r="D48" s="86">
        <v>92.4</v>
      </c>
      <c r="E48" s="34">
        <v>61.707999999999998</v>
      </c>
      <c r="F48" s="86" t="s">
        <v>1995</v>
      </c>
      <c r="G48" s="86">
        <v>10</v>
      </c>
      <c r="H48" s="86">
        <v>91.5</v>
      </c>
      <c r="I48" s="34">
        <v>60.793999999999997</v>
      </c>
      <c r="J48" s="86" t="s">
        <v>147</v>
      </c>
      <c r="K48" s="86">
        <v>1</v>
      </c>
      <c r="L48" s="86">
        <v>93.8</v>
      </c>
      <c r="M48" s="34">
        <v>61.456000000000003</v>
      </c>
      <c r="N48" s="86" t="s">
        <v>167</v>
      </c>
      <c r="O48" s="86">
        <v>13</v>
      </c>
      <c r="P48" s="86">
        <v>88.1</v>
      </c>
      <c r="Q48" s="34">
        <v>60.16</v>
      </c>
      <c r="R48" s="86" t="s">
        <v>2004</v>
      </c>
      <c r="S48" s="86">
        <v>3</v>
      </c>
      <c r="T48" s="86">
        <v>85.7</v>
      </c>
      <c r="U48" s="34">
        <v>61.262</v>
      </c>
      <c r="V48" s="86" t="s">
        <v>2003</v>
      </c>
      <c r="W48" s="86">
        <v>19</v>
      </c>
      <c r="X48" s="86">
        <v>89</v>
      </c>
      <c r="Y48" s="34">
        <v>60.753</v>
      </c>
      <c r="Z48" s="86" t="s">
        <v>256</v>
      </c>
      <c r="AA48" s="86">
        <v>12</v>
      </c>
      <c r="AB48" s="86">
        <v>75</v>
      </c>
      <c r="AC48" s="34">
        <v>63.484999999999999</v>
      </c>
      <c r="AD48" s="86" t="s">
        <v>255</v>
      </c>
      <c r="AE48" s="86">
        <v>16</v>
      </c>
      <c r="AF48" s="86">
        <v>93.3</v>
      </c>
      <c r="AG48" s="34">
        <v>61.386000000000003</v>
      </c>
      <c r="AH48" s="86" t="s">
        <v>187</v>
      </c>
      <c r="AI48" s="86">
        <v>11</v>
      </c>
      <c r="AJ48" s="86">
        <v>98.3</v>
      </c>
      <c r="AK48" s="34">
        <v>62.500999999999998</v>
      </c>
      <c r="AL48" s="86" t="s">
        <v>257</v>
      </c>
      <c r="AM48" s="86">
        <v>7</v>
      </c>
      <c r="AN48" s="86">
        <v>101.3</v>
      </c>
      <c r="AO48" s="34">
        <v>61.037999999999997</v>
      </c>
      <c r="AP48" s="86" t="s">
        <v>184</v>
      </c>
      <c r="AQ48" s="86">
        <v>9</v>
      </c>
      <c r="AR48" s="86">
        <v>66.2</v>
      </c>
      <c r="AS48" s="34">
        <v>61.030999999999999</v>
      </c>
      <c r="AT48" s="86" t="s">
        <v>166</v>
      </c>
      <c r="AU48" s="86">
        <v>4</v>
      </c>
      <c r="AV48" s="86">
        <v>86.8</v>
      </c>
      <c r="AW48" s="34">
        <v>61.362000000000002</v>
      </c>
      <c r="AX48" s="86" t="s">
        <v>137</v>
      </c>
      <c r="AY48" s="86">
        <v>15</v>
      </c>
      <c r="AZ48" s="86">
        <v>92.1</v>
      </c>
      <c r="BA48" s="34">
        <v>63.389000000000003</v>
      </c>
      <c r="BB48" s="86" t="s">
        <v>1999</v>
      </c>
      <c r="BC48" s="86">
        <v>14</v>
      </c>
      <c r="BD48" s="86">
        <v>78.900000000000006</v>
      </c>
      <c r="BE48" s="34">
        <v>63.091000000000001</v>
      </c>
      <c r="BF48" s="86" t="s">
        <v>1997</v>
      </c>
      <c r="BG48" s="86">
        <v>6</v>
      </c>
      <c r="BH48" s="86">
        <v>81.599999999999994</v>
      </c>
      <c r="BI48" s="34">
        <v>63.872999999999998</v>
      </c>
      <c r="BJ48" s="86" t="s">
        <v>2005</v>
      </c>
      <c r="BK48" s="86">
        <v>2</v>
      </c>
      <c r="BL48" s="86">
        <v>89.1</v>
      </c>
      <c r="BM48" s="34">
        <v>62.790999999999997</v>
      </c>
      <c r="BN48" s="86" t="s">
        <v>2010</v>
      </c>
      <c r="BO48" s="86">
        <v>5</v>
      </c>
      <c r="BP48" s="86">
        <v>92.4</v>
      </c>
      <c r="BQ48" s="34">
        <v>63.393999999999998</v>
      </c>
      <c r="BR48" s="86" t="s">
        <v>2007</v>
      </c>
      <c r="BS48" s="86">
        <v>20</v>
      </c>
      <c r="BT48" s="86">
        <v>97</v>
      </c>
      <c r="BU48" s="34">
        <v>65.182000000000002</v>
      </c>
      <c r="BV48" s="86" t="s">
        <v>2014</v>
      </c>
      <c r="BW48" s="86">
        <v>18</v>
      </c>
      <c r="BX48" s="86">
        <v>104.2</v>
      </c>
      <c r="BY48" s="34">
        <v>66.444000000000003</v>
      </c>
    </row>
    <row r="49" spans="1:77" ht="14.25" customHeight="1" x14ac:dyDescent="0.25">
      <c r="A49" s="73" t="s">
        <v>56</v>
      </c>
      <c r="B49" s="86" t="s">
        <v>134</v>
      </c>
      <c r="C49" s="86">
        <v>17</v>
      </c>
      <c r="D49" s="86">
        <v>92.4</v>
      </c>
      <c r="E49" s="34">
        <v>61.356999999999999</v>
      </c>
      <c r="F49" s="86" t="s">
        <v>1995</v>
      </c>
      <c r="G49" s="86">
        <v>10</v>
      </c>
      <c r="H49" s="86">
        <v>91.5</v>
      </c>
      <c r="I49" s="34">
        <v>61.033999999999999</v>
      </c>
      <c r="J49" s="86" t="s">
        <v>147</v>
      </c>
      <c r="K49" s="86">
        <v>1</v>
      </c>
      <c r="L49" s="86">
        <v>93.8</v>
      </c>
      <c r="M49" s="34">
        <v>61.152999999999999</v>
      </c>
      <c r="N49" s="86" t="s">
        <v>167</v>
      </c>
      <c r="O49" s="86">
        <v>13</v>
      </c>
      <c r="P49" s="86">
        <v>88.1</v>
      </c>
      <c r="Q49" s="34">
        <v>59.965000000000003</v>
      </c>
      <c r="R49" s="86" t="s">
        <v>2004</v>
      </c>
      <c r="S49" s="86">
        <v>3</v>
      </c>
      <c r="T49" s="86">
        <v>85.7</v>
      </c>
      <c r="U49" s="34">
        <v>62.271999999999998</v>
      </c>
      <c r="V49" s="86" t="s">
        <v>2003</v>
      </c>
      <c r="W49" s="86">
        <v>19</v>
      </c>
      <c r="X49" s="86">
        <v>89</v>
      </c>
      <c r="Y49" s="34">
        <v>60.533999999999999</v>
      </c>
      <c r="Z49" s="86" t="s">
        <v>256</v>
      </c>
      <c r="AA49" s="86">
        <v>12</v>
      </c>
      <c r="AB49" s="86">
        <v>75</v>
      </c>
      <c r="AC49" s="34">
        <v>60.749000000000002</v>
      </c>
      <c r="AD49" s="86" t="s">
        <v>255</v>
      </c>
      <c r="AE49" s="86">
        <v>16</v>
      </c>
      <c r="AF49" s="86">
        <v>93.3</v>
      </c>
      <c r="AG49" s="34">
        <v>61.015000000000001</v>
      </c>
      <c r="AH49" s="86" t="s">
        <v>187</v>
      </c>
      <c r="AI49" s="86">
        <v>11</v>
      </c>
      <c r="AJ49" s="86">
        <v>98.3</v>
      </c>
      <c r="AK49" s="34">
        <v>61.201000000000001</v>
      </c>
      <c r="AL49" s="86" t="s">
        <v>257</v>
      </c>
      <c r="AM49" s="86">
        <v>7</v>
      </c>
      <c r="AN49" s="86">
        <v>101.3</v>
      </c>
      <c r="AO49" s="34">
        <v>60.793999999999997</v>
      </c>
      <c r="AP49" s="86" t="s">
        <v>184</v>
      </c>
      <c r="AQ49" s="86">
        <v>9</v>
      </c>
      <c r="AR49" s="86">
        <v>66.2</v>
      </c>
      <c r="AS49" s="34">
        <v>60.642000000000003</v>
      </c>
      <c r="AT49" s="86" t="s">
        <v>166</v>
      </c>
      <c r="AU49" s="86">
        <v>4</v>
      </c>
      <c r="AV49" s="86">
        <v>86.8</v>
      </c>
      <c r="AW49" s="34">
        <v>61.524000000000001</v>
      </c>
      <c r="AX49" s="86" t="s">
        <v>137</v>
      </c>
      <c r="AY49" s="86">
        <v>15</v>
      </c>
      <c r="AZ49" s="86">
        <v>92.1</v>
      </c>
      <c r="BA49" s="34">
        <v>63.796999999999997</v>
      </c>
      <c r="BB49" s="86" t="s">
        <v>1999</v>
      </c>
      <c r="BC49" s="86">
        <v>14</v>
      </c>
      <c r="BD49" s="86">
        <v>78.900000000000006</v>
      </c>
      <c r="BE49" s="34">
        <v>62.256</v>
      </c>
      <c r="BF49" s="86" t="s">
        <v>1997</v>
      </c>
      <c r="BG49" s="86">
        <v>6</v>
      </c>
      <c r="BH49" s="86">
        <v>81.599999999999994</v>
      </c>
      <c r="BI49" s="34">
        <v>62.588999999999999</v>
      </c>
      <c r="BJ49" s="86" t="s">
        <v>2005</v>
      </c>
      <c r="BK49" s="86">
        <v>2</v>
      </c>
      <c r="BL49" s="86">
        <v>89.1</v>
      </c>
      <c r="BM49" s="34">
        <v>62.110999999999997</v>
      </c>
      <c r="BN49" s="86" t="s">
        <v>2010</v>
      </c>
      <c r="BO49" s="86">
        <v>5</v>
      </c>
      <c r="BP49" s="86">
        <v>92.4</v>
      </c>
      <c r="BQ49" s="34">
        <v>62.337000000000003</v>
      </c>
      <c r="BR49" s="86" t="s">
        <v>2007</v>
      </c>
      <c r="BS49" s="86">
        <v>20</v>
      </c>
      <c r="BT49" s="86">
        <v>97</v>
      </c>
      <c r="BU49" s="34">
        <v>65.358000000000004</v>
      </c>
      <c r="BV49" s="86" t="s">
        <v>2014</v>
      </c>
      <c r="BW49" s="86">
        <v>18</v>
      </c>
      <c r="BX49" s="86">
        <v>104.2</v>
      </c>
      <c r="BY49" s="34">
        <v>65.472999999999999</v>
      </c>
    </row>
    <row r="50" spans="1:77" ht="14.25" customHeight="1" x14ac:dyDescent="0.25">
      <c r="A50" s="73" t="s">
        <v>57</v>
      </c>
      <c r="B50" s="86" t="s">
        <v>134</v>
      </c>
      <c r="C50" s="86">
        <v>17</v>
      </c>
      <c r="D50" s="86">
        <v>92.4</v>
      </c>
      <c r="E50" s="34">
        <v>61.451000000000001</v>
      </c>
      <c r="F50" s="86" t="s">
        <v>1995</v>
      </c>
      <c r="G50" s="86">
        <v>10</v>
      </c>
      <c r="H50" s="86">
        <v>91.5</v>
      </c>
      <c r="I50" s="34">
        <v>60.835000000000001</v>
      </c>
      <c r="J50" s="86" t="s">
        <v>147</v>
      </c>
      <c r="K50" s="86">
        <v>1</v>
      </c>
      <c r="L50" s="86">
        <v>93.8</v>
      </c>
      <c r="M50" s="34">
        <v>61.131</v>
      </c>
      <c r="N50" s="86" t="s">
        <v>167</v>
      </c>
      <c r="O50" s="86">
        <v>13</v>
      </c>
      <c r="P50" s="86">
        <v>88.1</v>
      </c>
      <c r="Q50" s="34">
        <v>60.012999999999998</v>
      </c>
      <c r="R50" s="86" t="s">
        <v>2004</v>
      </c>
      <c r="S50" s="86">
        <v>3</v>
      </c>
      <c r="T50" s="86">
        <v>85.7</v>
      </c>
      <c r="U50" s="34">
        <v>61.084000000000003</v>
      </c>
      <c r="V50" s="86" t="s">
        <v>2003</v>
      </c>
      <c r="W50" s="86">
        <v>19</v>
      </c>
      <c r="X50" s="86">
        <v>89</v>
      </c>
      <c r="Y50" s="34">
        <v>60.271999999999998</v>
      </c>
      <c r="Z50" s="86" t="s">
        <v>256</v>
      </c>
      <c r="AA50" s="86">
        <v>12</v>
      </c>
      <c r="AB50" s="86">
        <v>75</v>
      </c>
      <c r="AC50" s="34">
        <v>60.750999999999998</v>
      </c>
      <c r="AD50" s="86" t="s">
        <v>255</v>
      </c>
      <c r="AE50" s="86">
        <v>16</v>
      </c>
      <c r="AF50" s="86">
        <v>93.3</v>
      </c>
      <c r="AG50" s="34">
        <v>61.79</v>
      </c>
      <c r="AH50" s="86" t="s">
        <v>187</v>
      </c>
      <c r="AI50" s="86">
        <v>11</v>
      </c>
      <c r="AJ50" s="86">
        <v>98.3</v>
      </c>
      <c r="AK50" s="34">
        <v>61.423999999999999</v>
      </c>
      <c r="AL50" s="86" t="s">
        <v>257</v>
      </c>
      <c r="AM50" s="86">
        <v>7</v>
      </c>
      <c r="AN50" s="86">
        <v>101.3</v>
      </c>
      <c r="AO50" s="34">
        <v>60.726999999999997</v>
      </c>
      <c r="AP50" s="86" t="s">
        <v>184</v>
      </c>
      <c r="AQ50" s="86">
        <v>9</v>
      </c>
      <c r="AR50" s="86">
        <v>66.2</v>
      </c>
      <c r="AS50" s="34">
        <v>60.645000000000003</v>
      </c>
      <c r="AT50" s="86" t="s">
        <v>166</v>
      </c>
      <c r="AU50" s="86">
        <v>4</v>
      </c>
      <c r="AV50" s="86">
        <v>86.8</v>
      </c>
      <c r="AW50" s="34">
        <v>61.328000000000003</v>
      </c>
      <c r="AX50" s="86" t="s">
        <v>137</v>
      </c>
      <c r="AY50" s="86">
        <v>15</v>
      </c>
      <c r="AZ50" s="86">
        <v>92.1</v>
      </c>
      <c r="BA50" s="34">
        <v>64.037999999999997</v>
      </c>
      <c r="BB50" s="86" t="s">
        <v>1999</v>
      </c>
      <c r="BC50" s="86">
        <v>14</v>
      </c>
      <c r="BD50" s="86">
        <v>78.900000000000006</v>
      </c>
      <c r="BE50" s="34">
        <v>62.442</v>
      </c>
      <c r="BF50" s="86" t="s">
        <v>1997</v>
      </c>
      <c r="BG50" s="86">
        <v>6</v>
      </c>
      <c r="BH50" s="86">
        <v>81.599999999999994</v>
      </c>
      <c r="BI50" s="34">
        <v>63.103000000000002</v>
      </c>
      <c r="BJ50" s="86" t="s">
        <v>2005</v>
      </c>
      <c r="BK50" s="86">
        <v>2</v>
      </c>
      <c r="BL50" s="86">
        <v>89.1</v>
      </c>
      <c r="BM50" s="34">
        <v>61.838999999999999</v>
      </c>
      <c r="BN50" s="86" t="s">
        <v>2010</v>
      </c>
      <c r="BO50" s="86">
        <v>5</v>
      </c>
      <c r="BP50" s="86">
        <v>92.4</v>
      </c>
      <c r="BQ50" s="34">
        <v>64.527000000000001</v>
      </c>
      <c r="BR50" s="86" t="s">
        <v>2007</v>
      </c>
      <c r="BS50" s="86">
        <v>20</v>
      </c>
      <c r="BT50" s="86">
        <v>97</v>
      </c>
      <c r="BU50" s="34">
        <v>65.423000000000002</v>
      </c>
      <c r="BV50" s="86" t="s">
        <v>2014</v>
      </c>
      <c r="BW50" s="86">
        <v>18</v>
      </c>
      <c r="BX50" s="86">
        <v>104.2</v>
      </c>
      <c r="BY50" s="34">
        <v>65.156999999999996</v>
      </c>
    </row>
    <row r="51" spans="1:77" ht="14.25" customHeight="1" x14ac:dyDescent="0.25">
      <c r="A51" s="73" t="s">
        <v>58</v>
      </c>
      <c r="B51" s="86" t="s">
        <v>134</v>
      </c>
      <c r="C51" s="86">
        <v>17</v>
      </c>
      <c r="D51" s="86">
        <v>92.4</v>
      </c>
      <c r="E51" s="34">
        <v>61.84</v>
      </c>
      <c r="F51" s="86" t="s">
        <v>1995</v>
      </c>
      <c r="G51" s="86">
        <v>10</v>
      </c>
      <c r="H51" s="86">
        <v>91.5</v>
      </c>
      <c r="I51" s="34">
        <v>61.212000000000003</v>
      </c>
      <c r="J51" s="86" t="s">
        <v>147</v>
      </c>
      <c r="K51" s="86">
        <v>1</v>
      </c>
      <c r="L51" s="86">
        <v>93.8</v>
      </c>
      <c r="M51" s="34">
        <v>61.255000000000003</v>
      </c>
      <c r="N51" s="86" t="s">
        <v>167</v>
      </c>
      <c r="O51" s="86">
        <v>13</v>
      </c>
      <c r="P51" s="86">
        <v>88.1</v>
      </c>
      <c r="Q51" s="34">
        <v>60.24</v>
      </c>
      <c r="R51" s="86" t="s">
        <v>2004</v>
      </c>
      <c r="S51" s="86">
        <v>3</v>
      </c>
      <c r="T51" s="86">
        <v>85.7</v>
      </c>
      <c r="U51" s="34">
        <v>61.006</v>
      </c>
      <c r="V51" s="86" t="s">
        <v>2003</v>
      </c>
      <c r="W51" s="86">
        <v>19</v>
      </c>
      <c r="X51" s="86">
        <v>89</v>
      </c>
      <c r="Y51" s="34">
        <v>60.3</v>
      </c>
      <c r="Z51" s="86" t="s">
        <v>256</v>
      </c>
      <c r="AA51" s="86">
        <v>12</v>
      </c>
      <c r="AB51" s="86">
        <v>75</v>
      </c>
      <c r="AC51" s="34">
        <v>60.677</v>
      </c>
      <c r="AD51" s="86" t="s">
        <v>255</v>
      </c>
      <c r="AE51" s="86">
        <v>16</v>
      </c>
      <c r="AF51" s="86">
        <v>93.3</v>
      </c>
      <c r="AG51" s="34">
        <v>61.68</v>
      </c>
      <c r="AH51" s="86" t="s">
        <v>187</v>
      </c>
      <c r="AI51" s="86">
        <v>11</v>
      </c>
      <c r="AJ51" s="86">
        <v>98.3</v>
      </c>
      <c r="AK51" s="34">
        <v>61.426000000000002</v>
      </c>
      <c r="AL51" s="86" t="s">
        <v>257</v>
      </c>
      <c r="AM51" s="86">
        <v>7</v>
      </c>
      <c r="AN51" s="86">
        <v>101.3</v>
      </c>
      <c r="AO51" s="34">
        <v>60.875</v>
      </c>
      <c r="AP51" s="86" t="s">
        <v>184</v>
      </c>
      <c r="AQ51" s="86">
        <v>9</v>
      </c>
      <c r="AR51" s="86">
        <v>66.2</v>
      </c>
      <c r="AS51" s="34">
        <v>60.673000000000002</v>
      </c>
      <c r="AT51" s="86" t="s">
        <v>166</v>
      </c>
      <c r="AU51" s="86">
        <v>4</v>
      </c>
      <c r="AV51" s="86">
        <v>86.8</v>
      </c>
      <c r="AW51" s="34">
        <v>61.228000000000002</v>
      </c>
      <c r="AX51" s="86" t="s">
        <v>137</v>
      </c>
      <c r="AY51" s="86">
        <v>15</v>
      </c>
      <c r="AZ51" s="86">
        <v>92.1</v>
      </c>
      <c r="BA51" s="34">
        <v>64.64</v>
      </c>
      <c r="BB51" s="86" t="s">
        <v>1999</v>
      </c>
      <c r="BC51" s="86">
        <v>14</v>
      </c>
      <c r="BD51" s="86">
        <v>78.900000000000006</v>
      </c>
      <c r="BE51" s="34">
        <v>62.58</v>
      </c>
      <c r="BF51" s="86" t="s">
        <v>1997</v>
      </c>
      <c r="BG51" s="86">
        <v>6</v>
      </c>
      <c r="BH51" s="86">
        <v>81.599999999999994</v>
      </c>
      <c r="BI51" s="34">
        <v>63.595999999999997</v>
      </c>
      <c r="BJ51" s="86" t="s">
        <v>2005</v>
      </c>
      <c r="BK51" s="86">
        <v>2</v>
      </c>
      <c r="BL51" s="86">
        <v>89.1</v>
      </c>
      <c r="BM51" s="34">
        <v>62.298000000000002</v>
      </c>
      <c r="BN51" s="86" t="s">
        <v>2010</v>
      </c>
      <c r="BO51" s="86">
        <v>5</v>
      </c>
      <c r="BP51" s="86">
        <v>92.4</v>
      </c>
      <c r="BQ51" s="34">
        <v>64.186000000000007</v>
      </c>
      <c r="BR51" s="86" t="s">
        <v>2007</v>
      </c>
      <c r="BS51" s="86">
        <v>20</v>
      </c>
      <c r="BT51" s="86">
        <v>97</v>
      </c>
      <c r="BU51" s="34">
        <v>64.427999999999997</v>
      </c>
      <c r="BV51" s="86" t="s">
        <v>2014</v>
      </c>
      <c r="BW51" s="86">
        <v>18</v>
      </c>
      <c r="BX51" s="86">
        <v>104.2</v>
      </c>
      <c r="BY51" s="34">
        <v>66.421000000000006</v>
      </c>
    </row>
    <row r="52" spans="1:77" ht="14.25" customHeight="1" x14ac:dyDescent="0.25">
      <c r="A52" s="73" t="s">
        <v>59</v>
      </c>
      <c r="B52" s="86" t="s">
        <v>134</v>
      </c>
      <c r="C52" s="86">
        <v>17</v>
      </c>
      <c r="D52" s="86">
        <v>92.4</v>
      </c>
      <c r="E52" s="34">
        <v>61.54</v>
      </c>
      <c r="F52" s="86" t="s">
        <v>1995</v>
      </c>
      <c r="G52" s="86">
        <v>10</v>
      </c>
      <c r="H52" s="86">
        <v>91.5</v>
      </c>
      <c r="I52" s="34">
        <v>60.872999999999998</v>
      </c>
      <c r="J52" s="86" t="s">
        <v>147</v>
      </c>
      <c r="K52" s="86">
        <v>1</v>
      </c>
      <c r="L52" s="86">
        <v>93.8</v>
      </c>
      <c r="M52" s="34">
        <v>61.09</v>
      </c>
      <c r="N52" s="86" t="s">
        <v>167</v>
      </c>
      <c r="O52" s="86">
        <v>13</v>
      </c>
      <c r="P52" s="86">
        <v>88.1</v>
      </c>
      <c r="Q52" s="34">
        <v>59.546999999999997</v>
      </c>
      <c r="R52" s="86" t="s">
        <v>2004</v>
      </c>
      <c r="S52" s="86">
        <v>3</v>
      </c>
      <c r="T52" s="86">
        <v>85.7</v>
      </c>
      <c r="U52" s="34">
        <v>61.192</v>
      </c>
      <c r="V52" s="86" t="s">
        <v>2003</v>
      </c>
      <c r="W52" s="86">
        <v>19</v>
      </c>
      <c r="X52" s="86">
        <v>89</v>
      </c>
      <c r="Y52" s="34">
        <v>60.500999999999998</v>
      </c>
      <c r="Z52" s="86" t="s">
        <v>256</v>
      </c>
      <c r="AA52" s="86">
        <v>12</v>
      </c>
      <c r="AB52" s="86">
        <v>75</v>
      </c>
      <c r="AC52" s="34">
        <v>60.582000000000001</v>
      </c>
      <c r="AD52" s="86" t="s">
        <v>255</v>
      </c>
      <c r="AE52" s="86">
        <v>16</v>
      </c>
      <c r="AF52" s="86">
        <v>93.3</v>
      </c>
      <c r="AG52" s="34">
        <v>62.048999999999999</v>
      </c>
      <c r="AH52" s="86" t="s">
        <v>187</v>
      </c>
      <c r="AI52" s="86">
        <v>11</v>
      </c>
      <c r="AJ52" s="86">
        <v>98.3</v>
      </c>
      <c r="AK52" s="34">
        <v>62.325000000000003</v>
      </c>
      <c r="AL52" s="86" t="s">
        <v>257</v>
      </c>
      <c r="AM52" s="86">
        <v>7</v>
      </c>
      <c r="AN52" s="86">
        <v>101.3</v>
      </c>
      <c r="AO52" s="34">
        <v>60.826000000000001</v>
      </c>
      <c r="AP52" s="86" t="s">
        <v>184</v>
      </c>
      <c r="AQ52" s="86">
        <v>9</v>
      </c>
      <c r="AR52" s="86">
        <v>66.2</v>
      </c>
      <c r="AS52" s="34">
        <v>60.573</v>
      </c>
      <c r="AT52" s="86" t="s">
        <v>166</v>
      </c>
      <c r="AU52" s="86">
        <v>4</v>
      </c>
      <c r="AV52" s="86">
        <v>86.8</v>
      </c>
      <c r="AW52" s="34">
        <v>60.783999999999999</v>
      </c>
      <c r="AX52" s="86" t="s">
        <v>137</v>
      </c>
      <c r="AY52" s="86">
        <v>15</v>
      </c>
      <c r="AZ52" s="86">
        <v>92.1</v>
      </c>
      <c r="BA52" s="34">
        <v>63.545000000000002</v>
      </c>
      <c r="BB52" s="86" t="s">
        <v>1999</v>
      </c>
      <c r="BC52" s="86">
        <v>14</v>
      </c>
      <c r="BD52" s="86">
        <v>78.900000000000006</v>
      </c>
      <c r="BE52" s="34">
        <v>62.500999999999998</v>
      </c>
      <c r="BF52" s="86" t="s">
        <v>1997</v>
      </c>
      <c r="BG52" s="86">
        <v>6</v>
      </c>
      <c r="BH52" s="86">
        <v>81.599999999999994</v>
      </c>
      <c r="BI52" s="34">
        <v>63.173999999999999</v>
      </c>
      <c r="BJ52" s="86" t="s">
        <v>2005</v>
      </c>
      <c r="BK52" s="86">
        <v>2</v>
      </c>
      <c r="BL52" s="86">
        <v>89.1</v>
      </c>
      <c r="BM52" s="34">
        <v>62.682000000000002</v>
      </c>
      <c r="BN52" s="86" t="s">
        <v>2010</v>
      </c>
      <c r="BO52" s="86">
        <v>5</v>
      </c>
      <c r="BP52" s="86">
        <v>92.4</v>
      </c>
      <c r="BQ52" s="34">
        <v>65.662000000000006</v>
      </c>
      <c r="BR52" s="86" t="s">
        <v>2007</v>
      </c>
      <c r="BS52" s="86">
        <v>20</v>
      </c>
      <c r="BT52" s="86">
        <v>97</v>
      </c>
      <c r="BU52" s="34">
        <v>64.111000000000004</v>
      </c>
      <c r="BV52" s="86" t="s">
        <v>2014</v>
      </c>
      <c r="BW52" s="86">
        <v>18</v>
      </c>
      <c r="BX52" s="86">
        <v>104.2</v>
      </c>
      <c r="BY52" s="34">
        <v>65.58</v>
      </c>
    </row>
    <row r="53" spans="1:77" ht="14.25" customHeight="1" x14ac:dyDescent="0.25">
      <c r="A53" s="73" t="s">
        <v>60</v>
      </c>
      <c r="B53" s="86" t="s">
        <v>134</v>
      </c>
      <c r="C53" s="86">
        <v>17</v>
      </c>
      <c r="D53" s="86">
        <v>92.4</v>
      </c>
      <c r="E53" s="34">
        <v>61.411000000000001</v>
      </c>
      <c r="F53" s="86" t="s">
        <v>1995</v>
      </c>
      <c r="G53" s="86">
        <v>10</v>
      </c>
      <c r="H53" s="86">
        <v>91.5</v>
      </c>
      <c r="I53" s="34">
        <v>61.042999999999999</v>
      </c>
      <c r="J53" s="86" t="s">
        <v>147</v>
      </c>
      <c r="K53" s="86">
        <v>1</v>
      </c>
      <c r="L53" s="86">
        <v>93.8</v>
      </c>
      <c r="M53" s="34">
        <v>61.256999999999998</v>
      </c>
      <c r="N53" s="86" t="s">
        <v>167</v>
      </c>
      <c r="O53" s="86">
        <v>13</v>
      </c>
      <c r="P53" s="86">
        <v>88.1</v>
      </c>
      <c r="Q53" s="34">
        <v>59.555999999999997</v>
      </c>
      <c r="R53" s="86" t="s">
        <v>2004</v>
      </c>
      <c r="S53" s="86">
        <v>3</v>
      </c>
      <c r="T53" s="86">
        <v>85.7</v>
      </c>
      <c r="U53" s="34">
        <v>61.473999999999997</v>
      </c>
      <c r="V53" s="86" t="s">
        <v>2003</v>
      </c>
      <c r="W53" s="86">
        <v>19</v>
      </c>
      <c r="X53" s="86">
        <v>89</v>
      </c>
      <c r="Y53" s="34">
        <v>60.527000000000001</v>
      </c>
      <c r="Z53" s="86" t="s">
        <v>256</v>
      </c>
      <c r="AA53" s="86">
        <v>12</v>
      </c>
      <c r="AB53" s="86">
        <v>75</v>
      </c>
      <c r="AC53" s="34">
        <v>60.829000000000001</v>
      </c>
      <c r="AD53" s="86" t="s">
        <v>255</v>
      </c>
      <c r="AE53" s="86">
        <v>16</v>
      </c>
      <c r="AF53" s="86">
        <v>93.3</v>
      </c>
      <c r="AG53" s="34">
        <v>62.578000000000003</v>
      </c>
      <c r="AH53" s="86" t="s">
        <v>187</v>
      </c>
      <c r="AI53" s="86">
        <v>11</v>
      </c>
      <c r="AJ53" s="86">
        <v>98.3</v>
      </c>
      <c r="AK53" s="34">
        <v>61.514000000000003</v>
      </c>
      <c r="AL53" s="86" t="s">
        <v>257</v>
      </c>
      <c r="AM53" s="86">
        <v>7</v>
      </c>
      <c r="AN53" s="86">
        <v>101.3</v>
      </c>
      <c r="AO53" s="34">
        <v>60.585999999999999</v>
      </c>
      <c r="AP53" s="86" t="s">
        <v>184</v>
      </c>
      <c r="AQ53" s="86">
        <v>9</v>
      </c>
      <c r="AR53" s="86">
        <v>66.2</v>
      </c>
      <c r="AS53" s="34">
        <v>60.457000000000001</v>
      </c>
      <c r="AT53" s="86" t="s">
        <v>166</v>
      </c>
      <c r="AU53" s="86">
        <v>4</v>
      </c>
      <c r="AV53" s="86">
        <v>86.8</v>
      </c>
      <c r="AW53" s="34">
        <v>61.081000000000003</v>
      </c>
      <c r="AX53" s="86" t="s">
        <v>137</v>
      </c>
      <c r="AY53" s="86">
        <v>15</v>
      </c>
      <c r="AZ53" s="86">
        <v>92.1</v>
      </c>
      <c r="BA53" s="34">
        <v>63.939</v>
      </c>
      <c r="BB53" s="86" t="s">
        <v>1999</v>
      </c>
      <c r="BC53" s="86">
        <v>14</v>
      </c>
      <c r="BD53" s="86">
        <v>78.900000000000006</v>
      </c>
      <c r="BE53" s="34">
        <v>63.081000000000003</v>
      </c>
      <c r="BF53" s="86" t="s">
        <v>1997</v>
      </c>
      <c r="BG53" s="86">
        <v>6</v>
      </c>
      <c r="BH53" s="86">
        <v>81.599999999999994</v>
      </c>
      <c r="BI53" s="34">
        <v>62.484000000000002</v>
      </c>
      <c r="BJ53" s="86" t="s">
        <v>2005</v>
      </c>
      <c r="BK53" s="86">
        <v>2</v>
      </c>
      <c r="BL53" s="86">
        <v>89.1</v>
      </c>
      <c r="BM53" s="34">
        <v>62.046999999999997</v>
      </c>
      <c r="BN53" s="86" t="s">
        <v>2010</v>
      </c>
      <c r="BO53" s="86">
        <v>5</v>
      </c>
      <c r="BP53" s="86">
        <v>92.4</v>
      </c>
      <c r="BQ53" s="34">
        <v>63.804000000000002</v>
      </c>
      <c r="BR53" s="86" t="s">
        <v>2007</v>
      </c>
      <c r="BS53" s="86">
        <v>20</v>
      </c>
      <c r="BT53" s="86">
        <v>97</v>
      </c>
      <c r="BU53" s="34">
        <v>64.486999999999995</v>
      </c>
      <c r="BV53" s="86" t="s">
        <v>2014</v>
      </c>
      <c r="BW53" s="86">
        <v>18</v>
      </c>
      <c r="BX53" s="86">
        <v>104.2</v>
      </c>
      <c r="BY53" s="34">
        <v>64.835999999999999</v>
      </c>
    </row>
    <row r="54" spans="1:77" ht="14.25" customHeight="1" x14ac:dyDescent="0.25">
      <c r="A54" s="73" t="s">
        <v>61</v>
      </c>
      <c r="B54" s="86" t="s">
        <v>134</v>
      </c>
      <c r="C54" s="86">
        <v>17</v>
      </c>
      <c r="D54" s="86">
        <v>92.4</v>
      </c>
      <c r="E54" s="34">
        <v>61.698999999999998</v>
      </c>
      <c r="F54" s="86" t="s">
        <v>1995</v>
      </c>
      <c r="G54" s="86">
        <v>10</v>
      </c>
      <c r="H54" s="86">
        <v>91.5</v>
      </c>
      <c r="I54" s="34">
        <v>61.081000000000003</v>
      </c>
      <c r="J54" s="86" t="s">
        <v>147</v>
      </c>
      <c r="K54" s="86">
        <v>1</v>
      </c>
      <c r="L54" s="86">
        <v>93.8</v>
      </c>
      <c r="M54" s="34">
        <v>61.555999999999997</v>
      </c>
      <c r="N54" s="86" t="s">
        <v>167</v>
      </c>
      <c r="O54" s="86">
        <v>13</v>
      </c>
      <c r="P54" s="86">
        <v>88.1</v>
      </c>
      <c r="Q54" s="34">
        <v>59.924999999999997</v>
      </c>
      <c r="R54" s="86" t="s">
        <v>2004</v>
      </c>
      <c r="S54" s="86">
        <v>3</v>
      </c>
      <c r="T54" s="86">
        <v>85.7</v>
      </c>
      <c r="U54" s="34">
        <v>61.435000000000002</v>
      </c>
      <c r="V54" s="86" t="s">
        <v>2003</v>
      </c>
      <c r="W54" s="86">
        <v>19</v>
      </c>
      <c r="X54" s="86">
        <v>89</v>
      </c>
      <c r="Y54" s="34">
        <v>60.908000000000001</v>
      </c>
      <c r="Z54" s="86" t="s">
        <v>256</v>
      </c>
      <c r="AA54" s="86">
        <v>12</v>
      </c>
      <c r="AB54" s="86">
        <v>75</v>
      </c>
      <c r="AC54" s="34">
        <v>60.424999999999997</v>
      </c>
      <c r="AD54" s="86" t="s">
        <v>255</v>
      </c>
      <c r="AE54" s="86">
        <v>16</v>
      </c>
      <c r="AF54" s="86">
        <v>93.3</v>
      </c>
      <c r="AG54" s="34">
        <v>61.424999999999997</v>
      </c>
      <c r="AH54" s="86" t="s">
        <v>187</v>
      </c>
      <c r="AI54" s="86">
        <v>11</v>
      </c>
      <c r="AJ54" s="86">
        <v>98.3</v>
      </c>
      <c r="AK54" s="34">
        <v>61.244999999999997</v>
      </c>
      <c r="AL54" s="86" t="s">
        <v>257</v>
      </c>
      <c r="AM54" s="86">
        <v>7</v>
      </c>
      <c r="AN54" s="86">
        <v>101.3</v>
      </c>
      <c r="AO54" s="34">
        <v>60.543999999999997</v>
      </c>
      <c r="AP54" s="86" t="s">
        <v>184</v>
      </c>
      <c r="AQ54" s="86">
        <v>9</v>
      </c>
      <c r="AR54" s="86">
        <v>66.2</v>
      </c>
      <c r="AS54" s="34">
        <v>60.201000000000001</v>
      </c>
      <c r="AT54" s="86" t="s">
        <v>166</v>
      </c>
      <c r="AU54" s="86">
        <v>4</v>
      </c>
      <c r="AV54" s="86">
        <v>86.8</v>
      </c>
      <c r="AW54" s="34">
        <v>61.847999999999999</v>
      </c>
      <c r="AX54" s="86" t="s">
        <v>137</v>
      </c>
      <c r="AY54" s="86">
        <v>15</v>
      </c>
      <c r="AZ54" s="86">
        <v>92.1</v>
      </c>
      <c r="BA54" s="34">
        <v>64.206000000000003</v>
      </c>
      <c r="BB54" s="86" t="s">
        <v>1999</v>
      </c>
      <c r="BC54" s="86">
        <v>14</v>
      </c>
      <c r="BD54" s="86">
        <v>78.900000000000006</v>
      </c>
      <c r="BE54" s="34">
        <v>62.356000000000002</v>
      </c>
      <c r="BF54" s="86" t="s">
        <v>1997</v>
      </c>
      <c r="BG54" s="86">
        <v>6</v>
      </c>
      <c r="BH54" s="86">
        <v>81.599999999999994</v>
      </c>
      <c r="BI54" s="34">
        <v>63.841000000000001</v>
      </c>
      <c r="BJ54" s="86" t="s">
        <v>2005</v>
      </c>
      <c r="BK54" s="86">
        <v>2</v>
      </c>
      <c r="BL54" s="86">
        <v>89.1</v>
      </c>
      <c r="BM54" s="34">
        <v>62.523000000000003</v>
      </c>
      <c r="BN54" s="86" t="s">
        <v>2010</v>
      </c>
      <c r="BO54" s="86">
        <v>5</v>
      </c>
      <c r="BP54" s="86">
        <v>92.4</v>
      </c>
      <c r="BQ54" s="34">
        <v>64.84</v>
      </c>
      <c r="BR54" s="86" t="s">
        <v>2007</v>
      </c>
      <c r="BS54" s="86">
        <v>20</v>
      </c>
      <c r="BT54" s="86">
        <v>97</v>
      </c>
      <c r="BU54" s="34">
        <v>64.168999999999997</v>
      </c>
      <c r="BV54" s="86" t="s">
        <v>2014</v>
      </c>
      <c r="BW54" s="86">
        <v>18</v>
      </c>
      <c r="BX54" s="86">
        <v>104.2</v>
      </c>
      <c r="BY54" s="34">
        <v>65.364999999999995</v>
      </c>
    </row>
    <row r="55" spans="1:77" ht="14.25" customHeight="1" x14ac:dyDescent="0.25">
      <c r="A55" s="73" t="s">
        <v>62</v>
      </c>
      <c r="B55" s="86" t="s">
        <v>134</v>
      </c>
      <c r="C55" s="86">
        <v>17</v>
      </c>
      <c r="D55" s="86">
        <v>92.4</v>
      </c>
      <c r="E55" s="34">
        <v>61.085000000000001</v>
      </c>
      <c r="F55" s="86" t="s">
        <v>1995</v>
      </c>
      <c r="G55" s="86">
        <v>10</v>
      </c>
      <c r="H55" s="86">
        <v>91.5</v>
      </c>
      <c r="I55" s="34">
        <v>60.866999999999997</v>
      </c>
      <c r="J55" s="86" t="s">
        <v>147</v>
      </c>
      <c r="K55" s="86">
        <v>1</v>
      </c>
      <c r="L55" s="86">
        <v>93.8</v>
      </c>
      <c r="M55" s="34">
        <v>60.963000000000001</v>
      </c>
      <c r="N55" s="86" t="s">
        <v>167</v>
      </c>
      <c r="O55" s="86">
        <v>13</v>
      </c>
      <c r="P55" s="86">
        <v>88.1</v>
      </c>
      <c r="Q55" s="34">
        <v>60.191000000000003</v>
      </c>
      <c r="R55" s="86" t="s">
        <v>2004</v>
      </c>
      <c r="S55" s="86">
        <v>3</v>
      </c>
      <c r="T55" s="86">
        <v>85.7</v>
      </c>
      <c r="U55" s="34">
        <v>61.146000000000001</v>
      </c>
      <c r="V55" s="86" t="s">
        <v>2003</v>
      </c>
      <c r="W55" s="86">
        <v>19</v>
      </c>
      <c r="X55" s="86">
        <v>89</v>
      </c>
      <c r="Y55" s="34">
        <v>60.625999999999998</v>
      </c>
      <c r="Z55" s="86" t="s">
        <v>256</v>
      </c>
      <c r="AA55" s="86">
        <v>12</v>
      </c>
      <c r="AB55" s="86">
        <v>75</v>
      </c>
      <c r="AC55" s="34">
        <v>60.42</v>
      </c>
      <c r="AD55" s="86" t="s">
        <v>255</v>
      </c>
      <c r="AE55" s="86">
        <v>16</v>
      </c>
      <c r="AF55" s="86">
        <v>93.3</v>
      </c>
      <c r="AG55" s="34">
        <v>61.078000000000003</v>
      </c>
      <c r="AH55" s="86" t="s">
        <v>187</v>
      </c>
      <c r="AI55" s="86">
        <v>11</v>
      </c>
      <c r="AJ55" s="86">
        <v>98.3</v>
      </c>
      <c r="AK55" s="34">
        <v>61.381</v>
      </c>
      <c r="AL55" s="86" t="s">
        <v>257</v>
      </c>
      <c r="AM55" s="86">
        <v>7</v>
      </c>
      <c r="AN55" s="86">
        <v>101.3</v>
      </c>
      <c r="AO55" s="34">
        <v>61.231000000000002</v>
      </c>
      <c r="AP55" s="86" t="s">
        <v>184</v>
      </c>
      <c r="AQ55" s="86">
        <v>9</v>
      </c>
      <c r="AR55" s="86">
        <v>66.2</v>
      </c>
      <c r="AS55" s="34">
        <v>60.362000000000002</v>
      </c>
      <c r="AT55" s="86" t="s">
        <v>166</v>
      </c>
      <c r="AU55" s="86">
        <v>4</v>
      </c>
      <c r="AV55" s="86">
        <v>86.8</v>
      </c>
      <c r="AW55" s="34">
        <v>60.94</v>
      </c>
      <c r="AX55" s="86" t="s">
        <v>137</v>
      </c>
      <c r="AY55" s="86">
        <v>15</v>
      </c>
      <c r="AZ55" s="86">
        <v>92.1</v>
      </c>
      <c r="BA55" s="34">
        <v>64.501000000000005</v>
      </c>
      <c r="BB55" s="86" t="s">
        <v>1999</v>
      </c>
      <c r="BC55" s="86">
        <v>14</v>
      </c>
      <c r="BD55" s="86">
        <v>78.900000000000006</v>
      </c>
      <c r="BE55" s="34">
        <v>62.823</v>
      </c>
      <c r="BF55" s="86" t="s">
        <v>1997</v>
      </c>
      <c r="BG55" s="86">
        <v>6</v>
      </c>
      <c r="BH55" s="86">
        <v>81.599999999999994</v>
      </c>
      <c r="BI55" s="34">
        <v>63.06</v>
      </c>
      <c r="BJ55" s="104" t="s">
        <v>160</v>
      </c>
      <c r="BK55" s="105"/>
      <c r="BL55" s="106"/>
      <c r="BM55" s="34">
        <v>124.871</v>
      </c>
      <c r="BN55" s="104" t="s">
        <v>160</v>
      </c>
      <c r="BO55" s="105"/>
      <c r="BP55" s="106"/>
      <c r="BQ55" s="34">
        <v>125.36799999999999</v>
      </c>
      <c r="BR55" s="86" t="s">
        <v>2007</v>
      </c>
      <c r="BS55" s="86">
        <v>20</v>
      </c>
      <c r="BT55" s="86">
        <v>97</v>
      </c>
      <c r="BU55" s="34">
        <v>63.698999999999998</v>
      </c>
      <c r="BV55" s="86" t="s">
        <v>2014</v>
      </c>
      <c r="BW55" s="86">
        <v>18</v>
      </c>
      <c r="BX55" s="86">
        <v>104.2</v>
      </c>
      <c r="BY55" s="34">
        <v>66.313999999999993</v>
      </c>
    </row>
    <row r="56" spans="1:77" ht="14.25" customHeight="1" x14ac:dyDescent="0.25">
      <c r="A56" s="73" t="s">
        <v>63</v>
      </c>
      <c r="B56" s="86" t="s">
        <v>134</v>
      </c>
      <c r="C56" s="86">
        <v>17</v>
      </c>
      <c r="D56" s="86">
        <v>92.4</v>
      </c>
      <c r="E56" s="34">
        <v>61.225000000000001</v>
      </c>
      <c r="F56" s="86" t="s">
        <v>1995</v>
      </c>
      <c r="G56" s="86">
        <v>10</v>
      </c>
      <c r="H56" s="86">
        <v>91.5</v>
      </c>
      <c r="I56" s="34">
        <v>60.676000000000002</v>
      </c>
      <c r="J56" s="86" t="s">
        <v>147</v>
      </c>
      <c r="K56" s="86">
        <v>1</v>
      </c>
      <c r="L56" s="86">
        <v>93.8</v>
      </c>
      <c r="M56" s="34">
        <v>60.865000000000002</v>
      </c>
      <c r="N56" s="86" t="s">
        <v>167</v>
      </c>
      <c r="O56" s="86">
        <v>13</v>
      </c>
      <c r="P56" s="86">
        <v>88.1</v>
      </c>
      <c r="Q56" s="34">
        <v>59.984000000000002</v>
      </c>
      <c r="R56" s="86" t="s">
        <v>2004</v>
      </c>
      <c r="S56" s="86">
        <v>3</v>
      </c>
      <c r="T56" s="86">
        <v>85.7</v>
      </c>
      <c r="U56" s="34">
        <v>61.140999999999998</v>
      </c>
      <c r="V56" s="86" t="s">
        <v>2003</v>
      </c>
      <c r="W56" s="86">
        <v>19</v>
      </c>
      <c r="X56" s="86">
        <v>89</v>
      </c>
      <c r="Y56" s="34">
        <v>60.399000000000001</v>
      </c>
      <c r="Z56" s="86" t="s">
        <v>256</v>
      </c>
      <c r="AA56" s="86">
        <v>12</v>
      </c>
      <c r="AB56" s="86">
        <v>75</v>
      </c>
      <c r="AC56" s="34">
        <v>60.625</v>
      </c>
      <c r="AD56" s="86" t="s">
        <v>255</v>
      </c>
      <c r="AE56" s="86">
        <v>16</v>
      </c>
      <c r="AF56" s="86">
        <v>93.3</v>
      </c>
      <c r="AG56" s="34">
        <v>61.040999999999997</v>
      </c>
      <c r="AH56" s="86" t="s">
        <v>187</v>
      </c>
      <c r="AI56" s="86">
        <v>11</v>
      </c>
      <c r="AJ56" s="86">
        <v>98.3</v>
      </c>
      <c r="AK56" s="34">
        <v>61.293999999999997</v>
      </c>
      <c r="AL56" s="104" t="s">
        <v>160</v>
      </c>
      <c r="AM56" s="105"/>
      <c r="AN56" s="106"/>
      <c r="AO56" s="34">
        <v>133.36000000000001</v>
      </c>
      <c r="AP56" s="86" t="s">
        <v>184</v>
      </c>
      <c r="AQ56" s="86">
        <v>9</v>
      </c>
      <c r="AR56" s="86">
        <v>66.2</v>
      </c>
      <c r="AS56" s="34">
        <v>60.997</v>
      </c>
      <c r="AT56" s="86" t="s">
        <v>166</v>
      </c>
      <c r="AU56" s="86">
        <v>4</v>
      </c>
      <c r="AV56" s="86">
        <v>86.8</v>
      </c>
      <c r="AW56" s="34">
        <v>60.741</v>
      </c>
      <c r="AX56" s="86" t="s">
        <v>137</v>
      </c>
      <c r="AY56" s="86">
        <v>15</v>
      </c>
      <c r="AZ56" s="86">
        <v>92.1</v>
      </c>
      <c r="BA56" s="34">
        <v>63.594000000000001</v>
      </c>
      <c r="BB56" s="86" t="s">
        <v>1999</v>
      </c>
      <c r="BC56" s="86">
        <v>14</v>
      </c>
      <c r="BD56" s="86">
        <v>78.900000000000006</v>
      </c>
      <c r="BE56" s="34">
        <v>62.137999999999998</v>
      </c>
      <c r="BF56" s="104" t="s">
        <v>160</v>
      </c>
      <c r="BG56" s="105"/>
      <c r="BH56" s="106"/>
      <c r="BI56" s="34">
        <v>128.66800000000001</v>
      </c>
      <c r="BJ56" s="86" t="s">
        <v>253</v>
      </c>
      <c r="BK56" s="86">
        <v>7</v>
      </c>
      <c r="BL56" s="86">
        <v>85</v>
      </c>
      <c r="BM56" s="34">
        <v>62.805999999999997</v>
      </c>
      <c r="BN56" s="86" t="s">
        <v>2001</v>
      </c>
      <c r="BO56" s="86">
        <v>11</v>
      </c>
      <c r="BP56" s="86">
        <v>81.900000000000006</v>
      </c>
      <c r="BQ56" s="34">
        <v>62.412999999999997</v>
      </c>
      <c r="BR56" s="86" t="s">
        <v>2007</v>
      </c>
      <c r="BS56" s="86">
        <v>20</v>
      </c>
      <c r="BT56" s="86">
        <v>97</v>
      </c>
      <c r="BU56" s="34">
        <v>65.445999999999998</v>
      </c>
      <c r="BV56" s="86" t="s">
        <v>2014</v>
      </c>
      <c r="BW56" s="86">
        <v>18</v>
      </c>
      <c r="BX56" s="86">
        <v>104.2</v>
      </c>
      <c r="BY56" s="34">
        <v>65.3</v>
      </c>
    </row>
    <row r="57" spans="1:77" ht="14.25" customHeight="1" x14ac:dyDescent="0.25">
      <c r="A57" s="73" t="s">
        <v>64</v>
      </c>
      <c r="B57" s="86" t="s">
        <v>134</v>
      </c>
      <c r="C57" s="86">
        <v>17</v>
      </c>
      <c r="D57" s="86">
        <v>92.4</v>
      </c>
      <c r="E57" s="34">
        <v>61.058</v>
      </c>
      <c r="F57" s="86" t="s">
        <v>1995</v>
      </c>
      <c r="G57" s="86">
        <v>10</v>
      </c>
      <c r="H57" s="86">
        <v>91.5</v>
      </c>
      <c r="I57" s="34">
        <v>60.826999999999998</v>
      </c>
      <c r="J57" s="86" t="s">
        <v>147</v>
      </c>
      <c r="K57" s="86">
        <v>1</v>
      </c>
      <c r="L57" s="86">
        <v>93.8</v>
      </c>
      <c r="M57" s="34">
        <v>61.176000000000002</v>
      </c>
      <c r="N57" s="86" t="s">
        <v>167</v>
      </c>
      <c r="O57" s="86">
        <v>13</v>
      </c>
      <c r="P57" s="86">
        <v>88.1</v>
      </c>
      <c r="Q57" s="34">
        <v>59.567</v>
      </c>
      <c r="R57" s="86" t="s">
        <v>2004</v>
      </c>
      <c r="S57" s="86">
        <v>3</v>
      </c>
      <c r="T57" s="86">
        <v>85.7</v>
      </c>
      <c r="U57" s="34">
        <v>61.12</v>
      </c>
      <c r="V57" s="86" t="s">
        <v>2003</v>
      </c>
      <c r="W57" s="86">
        <v>19</v>
      </c>
      <c r="X57" s="86">
        <v>89</v>
      </c>
      <c r="Y57" s="34">
        <v>60.173000000000002</v>
      </c>
      <c r="Z57" s="86" t="s">
        <v>256</v>
      </c>
      <c r="AA57" s="86">
        <v>12</v>
      </c>
      <c r="AB57" s="86">
        <v>75</v>
      </c>
      <c r="AC57" s="34">
        <v>60.466000000000001</v>
      </c>
      <c r="AD57" s="86" t="s">
        <v>255</v>
      </c>
      <c r="AE57" s="86">
        <v>16</v>
      </c>
      <c r="AF57" s="86">
        <v>93.3</v>
      </c>
      <c r="AG57" s="34">
        <v>61.063000000000002</v>
      </c>
      <c r="AH57" s="104" t="s">
        <v>160</v>
      </c>
      <c r="AI57" s="105"/>
      <c r="AJ57" s="106"/>
      <c r="AK57" s="34">
        <v>124.473</v>
      </c>
      <c r="AL57" s="86" t="s">
        <v>2002</v>
      </c>
      <c r="AM57" s="86">
        <v>8</v>
      </c>
      <c r="AN57" s="86">
        <v>80.599999999999994</v>
      </c>
      <c r="AO57" s="34">
        <v>61.377000000000002</v>
      </c>
      <c r="AP57" s="86" t="s">
        <v>184</v>
      </c>
      <c r="AQ57" s="86">
        <v>9</v>
      </c>
      <c r="AR57" s="86">
        <v>66.2</v>
      </c>
      <c r="AS57" s="34">
        <v>60.584000000000003</v>
      </c>
      <c r="AT57" s="86" t="s">
        <v>166</v>
      </c>
      <c r="AU57" s="86">
        <v>4</v>
      </c>
      <c r="AV57" s="86">
        <v>86.8</v>
      </c>
      <c r="AW57" s="34">
        <v>61.026000000000003</v>
      </c>
      <c r="AX57" s="104" t="s">
        <v>160</v>
      </c>
      <c r="AY57" s="105"/>
      <c r="AZ57" s="106"/>
      <c r="BA57" s="34">
        <v>124.589</v>
      </c>
      <c r="BB57" s="86" t="s">
        <v>1999</v>
      </c>
      <c r="BC57" s="86">
        <v>14</v>
      </c>
      <c r="BD57" s="86">
        <v>78.900000000000006</v>
      </c>
      <c r="BE57" s="34">
        <v>61.533000000000001</v>
      </c>
      <c r="BF57" s="86" t="s">
        <v>2006</v>
      </c>
      <c r="BG57" s="86">
        <v>2</v>
      </c>
      <c r="BH57" s="86">
        <v>88.8</v>
      </c>
      <c r="BI57" s="34">
        <v>64.725999999999999</v>
      </c>
      <c r="BJ57" s="86" t="s">
        <v>253</v>
      </c>
      <c r="BK57" s="86">
        <v>7</v>
      </c>
      <c r="BL57" s="86">
        <v>85</v>
      </c>
      <c r="BM57" s="34">
        <v>62.652000000000001</v>
      </c>
      <c r="BN57" s="86" t="s">
        <v>2001</v>
      </c>
      <c r="BO57" s="86">
        <v>11</v>
      </c>
      <c r="BP57" s="86">
        <v>81.900000000000006</v>
      </c>
      <c r="BQ57" s="34">
        <v>63.000999999999998</v>
      </c>
      <c r="BR57" s="86" t="s">
        <v>2007</v>
      </c>
      <c r="BS57" s="86">
        <v>20</v>
      </c>
      <c r="BT57" s="86">
        <v>97</v>
      </c>
      <c r="BU57" s="34">
        <v>64.197000000000003</v>
      </c>
      <c r="BV57" s="86" t="s">
        <v>2014</v>
      </c>
      <c r="BW57" s="86">
        <v>18</v>
      </c>
      <c r="BX57" s="86">
        <v>104.2</v>
      </c>
      <c r="BY57" s="34">
        <v>66.221000000000004</v>
      </c>
    </row>
    <row r="58" spans="1:77" ht="14.25" customHeight="1" x14ac:dyDescent="0.25">
      <c r="A58" s="73" t="s">
        <v>65</v>
      </c>
      <c r="B58" s="86" t="s">
        <v>134</v>
      </c>
      <c r="C58" s="86">
        <v>17</v>
      </c>
      <c r="D58" s="86">
        <v>92.4</v>
      </c>
      <c r="E58" s="34">
        <v>60.969000000000001</v>
      </c>
      <c r="F58" s="86" t="s">
        <v>1995</v>
      </c>
      <c r="G58" s="86">
        <v>10</v>
      </c>
      <c r="H58" s="86">
        <v>91.5</v>
      </c>
      <c r="I58" s="34">
        <v>61.241</v>
      </c>
      <c r="J58" s="86" t="s">
        <v>147</v>
      </c>
      <c r="K58" s="86">
        <v>1</v>
      </c>
      <c r="L58" s="86">
        <v>93.8</v>
      </c>
      <c r="M58" s="34">
        <v>61.152999999999999</v>
      </c>
      <c r="N58" s="86" t="s">
        <v>167</v>
      </c>
      <c r="O58" s="86">
        <v>13</v>
      </c>
      <c r="P58" s="86">
        <v>88.1</v>
      </c>
      <c r="Q58" s="34">
        <v>59.689</v>
      </c>
      <c r="R58" s="86" t="s">
        <v>2004</v>
      </c>
      <c r="S58" s="86">
        <v>3</v>
      </c>
      <c r="T58" s="86">
        <v>85.7</v>
      </c>
      <c r="U58" s="34">
        <v>61.125</v>
      </c>
      <c r="V58" s="86" t="s">
        <v>2003</v>
      </c>
      <c r="W58" s="86">
        <v>19</v>
      </c>
      <c r="X58" s="86">
        <v>89</v>
      </c>
      <c r="Y58" s="34">
        <v>60.41</v>
      </c>
      <c r="Z58" s="86" t="s">
        <v>256</v>
      </c>
      <c r="AA58" s="86">
        <v>12</v>
      </c>
      <c r="AB58" s="86">
        <v>75</v>
      </c>
      <c r="AC58" s="34">
        <v>61.109000000000002</v>
      </c>
      <c r="AD58" s="86" t="s">
        <v>255</v>
      </c>
      <c r="AE58" s="86">
        <v>16</v>
      </c>
      <c r="AF58" s="86">
        <v>93.3</v>
      </c>
      <c r="AG58" s="34">
        <v>60.944000000000003</v>
      </c>
      <c r="AH58" s="86" t="s">
        <v>140</v>
      </c>
      <c r="AI58" s="86">
        <v>6</v>
      </c>
      <c r="AJ58" s="86">
        <v>85.1</v>
      </c>
      <c r="AK58" s="34">
        <v>61.506999999999998</v>
      </c>
      <c r="AL58" s="86" t="s">
        <v>2002</v>
      </c>
      <c r="AM58" s="86">
        <v>8</v>
      </c>
      <c r="AN58" s="86">
        <v>80.599999999999994</v>
      </c>
      <c r="AO58" s="34">
        <v>60.761000000000003</v>
      </c>
      <c r="AP58" s="86" t="s">
        <v>184</v>
      </c>
      <c r="AQ58" s="86">
        <v>9</v>
      </c>
      <c r="AR58" s="86">
        <v>66.2</v>
      </c>
      <c r="AS58" s="34">
        <v>59.957000000000001</v>
      </c>
      <c r="AT58" s="86" t="s">
        <v>166</v>
      </c>
      <c r="AU58" s="86">
        <v>4</v>
      </c>
      <c r="AV58" s="86">
        <v>86.8</v>
      </c>
      <c r="AW58" s="34">
        <v>60.84</v>
      </c>
      <c r="AX58" s="86" t="s">
        <v>183</v>
      </c>
      <c r="AY58" s="86">
        <v>5</v>
      </c>
      <c r="AZ58" s="86">
        <v>112.7</v>
      </c>
      <c r="BA58" s="34">
        <v>62.158999999999999</v>
      </c>
      <c r="BB58" s="86" t="s">
        <v>1999</v>
      </c>
      <c r="BC58" s="86">
        <v>14</v>
      </c>
      <c r="BD58" s="86">
        <v>78.900000000000006</v>
      </c>
      <c r="BE58" s="34">
        <v>62.393999999999998</v>
      </c>
      <c r="BF58" s="86" t="s">
        <v>2006</v>
      </c>
      <c r="BG58" s="86">
        <v>2</v>
      </c>
      <c r="BH58" s="86">
        <v>88.8</v>
      </c>
      <c r="BI58" s="34">
        <v>63.521999999999998</v>
      </c>
      <c r="BJ58" s="86" t="s">
        <v>253</v>
      </c>
      <c r="BK58" s="86">
        <v>7</v>
      </c>
      <c r="BL58" s="86">
        <v>85</v>
      </c>
      <c r="BM58" s="34">
        <v>61.783999999999999</v>
      </c>
      <c r="BN58" s="86" t="s">
        <v>2001</v>
      </c>
      <c r="BO58" s="86">
        <v>11</v>
      </c>
      <c r="BP58" s="86">
        <v>81.900000000000006</v>
      </c>
      <c r="BQ58" s="34">
        <v>62.094000000000001</v>
      </c>
      <c r="BR58" s="104" t="s">
        <v>160</v>
      </c>
      <c r="BS58" s="105"/>
      <c r="BT58" s="106"/>
      <c r="BU58" s="34">
        <v>126.378</v>
      </c>
      <c r="BV58" s="86" t="s">
        <v>2014</v>
      </c>
      <c r="BW58" s="86">
        <v>18</v>
      </c>
      <c r="BX58" s="86">
        <v>104.2</v>
      </c>
      <c r="BY58" s="34">
        <v>66.206000000000003</v>
      </c>
    </row>
    <row r="59" spans="1:77" ht="14.25" customHeight="1" x14ac:dyDescent="0.25">
      <c r="A59" s="73" t="s">
        <v>66</v>
      </c>
      <c r="B59" s="86" t="s">
        <v>134</v>
      </c>
      <c r="C59" s="86">
        <v>17</v>
      </c>
      <c r="D59" s="86">
        <v>92.4</v>
      </c>
      <c r="E59" s="34">
        <v>61.335000000000001</v>
      </c>
      <c r="F59" s="86" t="s">
        <v>1995</v>
      </c>
      <c r="G59" s="86">
        <v>10</v>
      </c>
      <c r="H59" s="86">
        <v>91.5</v>
      </c>
      <c r="I59" s="34">
        <v>60.933999999999997</v>
      </c>
      <c r="J59" s="86" t="s">
        <v>147</v>
      </c>
      <c r="K59" s="86">
        <v>1</v>
      </c>
      <c r="L59" s="86">
        <v>93.8</v>
      </c>
      <c r="M59" s="34">
        <v>61.197000000000003</v>
      </c>
      <c r="N59" s="86" t="s">
        <v>167</v>
      </c>
      <c r="O59" s="86">
        <v>13</v>
      </c>
      <c r="P59" s="86">
        <v>88.1</v>
      </c>
      <c r="Q59" s="34">
        <v>60.076999999999998</v>
      </c>
      <c r="R59" s="86" t="s">
        <v>2004</v>
      </c>
      <c r="S59" s="86">
        <v>3</v>
      </c>
      <c r="T59" s="86">
        <v>85.7</v>
      </c>
      <c r="U59" s="34">
        <v>61.07</v>
      </c>
      <c r="V59" s="86" t="s">
        <v>2003</v>
      </c>
      <c r="W59" s="86">
        <v>19</v>
      </c>
      <c r="X59" s="86">
        <v>89</v>
      </c>
      <c r="Y59" s="34">
        <v>60.530999999999999</v>
      </c>
      <c r="Z59" s="86" t="s">
        <v>256</v>
      </c>
      <c r="AA59" s="86">
        <v>12</v>
      </c>
      <c r="AB59" s="86">
        <v>75</v>
      </c>
      <c r="AC59" s="34">
        <v>61.082000000000001</v>
      </c>
      <c r="AD59" s="86" t="s">
        <v>255</v>
      </c>
      <c r="AE59" s="86">
        <v>16</v>
      </c>
      <c r="AF59" s="86">
        <v>93.3</v>
      </c>
      <c r="AG59" s="34">
        <v>60.936999999999998</v>
      </c>
      <c r="AH59" s="86" t="s">
        <v>140</v>
      </c>
      <c r="AI59" s="86">
        <v>6</v>
      </c>
      <c r="AJ59" s="86">
        <v>85.1</v>
      </c>
      <c r="AK59" s="34">
        <v>61.732999999999997</v>
      </c>
      <c r="AL59" s="86" t="s">
        <v>2002</v>
      </c>
      <c r="AM59" s="86">
        <v>8</v>
      </c>
      <c r="AN59" s="86">
        <v>80.599999999999994</v>
      </c>
      <c r="AO59" s="34">
        <v>60.872999999999998</v>
      </c>
      <c r="AP59" s="86" t="s">
        <v>184</v>
      </c>
      <c r="AQ59" s="86">
        <v>9</v>
      </c>
      <c r="AR59" s="86">
        <v>66.2</v>
      </c>
      <c r="AS59" s="34">
        <v>60.298000000000002</v>
      </c>
      <c r="AT59" s="86" t="s">
        <v>166</v>
      </c>
      <c r="AU59" s="86">
        <v>4</v>
      </c>
      <c r="AV59" s="86">
        <v>86.8</v>
      </c>
      <c r="AW59" s="34">
        <v>60.981000000000002</v>
      </c>
      <c r="AX59" s="86" t="s">
        <v>183</v>
      </c>
      <c r="AY59" s="86">
        <v>5</v>
      </c>
      <c r="AZ59" s="86">
        <v>112.7</v>
      </c>
      <c r="BA59" s="34">
        <v>61.463999999999999</v>
      </c>
      <c r="BB59" s="86" t="s">
        <v>1999</v>
      </c>
      <c r="BC59" s="86">
        <v>14</v>
      </c>
      <c r="BD59" s="86">
        <v>78.900000000000006</v>
      </c>
      <c r="BE59" s="34">
        <v>62.164999999999999</v>
      </c>
      <c r="BF59" s="86" t="s">
        <v>2006</v>
      </c>
      <c r="BG59" s="86">
        <v>2</v>
      </c>
      <c r="BH59" s="86">
        <v>88.8</v>
      </c>
      <c r="BI59" s="34">
        <v>65.968000000000004</v>
      </c>
      <c r="BJ59" s="86" t="s">
        <v>253</v>
      </c>
      <c r="BK59" s="86">
        <v>7</v>
      </c>
      <c r="BL59" s="86">
        <v>85</v>
      </c>
      <c r="BM59" s="34">
        <v>62.444000000000003</v>
      </c>
      <c r="BN59" s="86" t="s">
        <v>2001</v>
      </c>
      <c r="BO59" s="86">
        <v>11</v>
      </c>
      <c r="BP59" s="86">
        <v>81.900000000000006</v>
      </c>
      <c r="BQ59" s="34">
        <v>61.851999999999997</v>
      </c>
      <c r="BR59" s="86" t="s">
        <v>2013</v>
      </c>
      <c r="BS59" s="86">
        <v>15</v>
      </c>
      <c r="BT59" s="86">
        <v>66.8</v>
      </c>
      <c r="BU59" s="34">
        <v>63.600999999999999</v>
      </c>
      <c r="BV59" s="104" t="s">
        <v>160</v>
      </c>
      <c r="BW59" s="105"/>
      <c r="BX59" s="106"/>
      <c r="BY59" s="34">
        <v>136.572</v>
      </c>
    </row>
    <row r="60" spans="1:77" ht="14.25" customHeight="1" x14ac:dyDescent="0.25">
      <c r="A60" s="73" t="s">
        <v>67</v>
      </c>
      <c r="B60" s="86" t="s">
        <v>134</v>
      </c>
      <c r="C60" s="86">
        <v>17</v>
      </c>
      <c r="D60" s="86">
        <v>92.4</v>
      </c>
      <c r="E60" s="34">
        <v>61.243000000000002</v>
      </c>
      <c r="F60" s="86" t="s">
        <v>1995</v>
      </c>
      <c r="G60" s="86">
        <v>10</v>
      </c>
      <c r="H60" s="86">
        <v>91.5</v>
      </c>
      <c r="I60" s="34">
        <v>60.927</v>
      </c>
      <c r="J60" s="86" t="s">
        <v>147</v>
      </c>
      <c r="K60" s="86">
        <v>1</v>
      </c>
      <c r="L60" s="86">
        <v>93.8</v>
      </c>
      <c r="M60" s="34">
        <v>60.978999999999999</v>
      </c>
      <c r="N60" s="86" t="s">
        <v>167</v>
      </c>
      <c r="O60" s="86">
        <v>13</v>
      </c>
      <c r="P60" s="86">
        <v>88.1</v>
      </c>
      <c r="Q60" s="34">
        <v>59.875</v>
      </c>
      <c r="R60" s="86" t="s">
        <v>2004</v>
      </c>
      <c r="S60" s="86">
        <v>3</v>
      </c>
      <c r="T60" s="86">
        <v>85.7</v>
      </c>
      <c r="U60" s="34">
        <v>61.256</v>
      </c>
      <c r="V60" s="86" t="s">
        <v>2003</v>
      </c>
      <c r="W60" s="86">
        <v>19</v>
      </c>
      <c r="X60" s="86">
        <v>89</v>
      </c>
      <c r="Y60" s="34">
        <v>60.402999999999999</v>
      </c>
      <c r="Z60" s="86" t="s">
        <v>256</v>
      </c>
      <c r="AA60" s="86">
        <v>12</v>
      </c>
      <c r="AB60" s="86">
        <v>75</v>
      </c>
      <c r="AC60" s="34">
        <v>60.554000000000002</v>
      </c>
      <c r="AD60" s="86" t="s">
        <v>255</v>
      </c>
      <c r="AE60" s="86">
        <v>16</v>
      </c>
      <c r="AF60" s="86">
        <v>93.3</v>
      </c>
      <c r="AG60" s="34">
        <v>61.323999999999998</v>
      </c>
      <c r="AH60" s="86" t="s">
        <v>140</v>
      </c>
      <c r="AI60" s="86">
        <v>6</v>
      </c>
      <c r="AJ60" s="86">
        <v>85.1</v>
      </c>
      <c r="AK60" s="34">
        <v>61.195</v>
      </c>
      <c r="AL60" s="86" t="s">
        <v>2002</v>
      </c>
      <c r="AM60" s="86">
        <v>8</v>
      </c>
      <c r="AN60" s="86">
        <v>80.599999999999994</v>
      </c>
      <c r="AO60" s="34">
        <v>60.673000000000002</v>
      </c>
      <c r="AP60" s="86" t="s">
        <v>184</v>
      </c>
      <c r="AQ60" s="86">
        <v>9</v>
      </c>
      <c r="AR60" s="86">
        <v>66.2</v>
      </c>
      <c r="AS60" s="34">
        <v>60.851999999999997</v>
      </c>
      <c r="AT60" s="86" t="s">
        <v>166</v>
      </c>
      <c r="AU60" s="86">
        <v>4</v>
      </c>
      <c r="AV60" s="86">
        <v>86.8</v>
      </c>
      <c r="AW60" s="34">
        <v>60.728000000000002</v>
      </c>
      <c r="AX60" s="86" t="s">
        <v>183</v>
      </c>
      <c r="AY60" s="86">
        <v>5</v>
      </c>
      <c r="AZ60" s="86">
        <v>112.7</v>
      </c>
      <c r="BA60" s="34">
        <v>62.045000000000002</v>
      </c>
      <c r="BB60" s="86" t="s">
        <v>1999</v>
      </c>
      <c r="BC60" s="86">
        <v>14</v>
      </c>
      <c r="BD60" s="86">
        <v>78.900000000000006</v>
      </c>
      <c r="BE60" s="34">
        <v>62.558</v>
      </c>
      <c r="BF60" s="86" t="s">
        <v>2006</v>
      </c>
      <c r="BG60" s="86">
        <v>2</v>
      </c>
      <c r="BH60" s="86">
        <v>88.8</v>
      </c>
      <c r="BI60" s="34">
        <v>64.144000000000005</v>
      </c>
      <c r="BJ60" s="86" t="s">
        <v>253</v>
      </c>
      <c r="BK60" s="86">
        <v>7</v>
      </c>
      <c r="BL60" s="86">
        <v>85</v>
      </c>
      <c r="BM60" s="34">
        <v>61.481999999999999</v>
      </c>
      <c r="BN60" s="86" t="s">
        <v>2001</v>
      </c>
      <c r="BO60" s="86">
        <v>11</v>
      </c>
      <c r="BP60" s="86">
        <v>81.900000000000006</v>
      </c>
      <c r="BQ60" s="34">
        <v>61.796999999999997</v>
      </c>
      <c r="BR60" s="86" t="s">
        <v>2013</v>
      </c>
      <c r="BS60" s="86">
        <v>15</v>
      </c>
      <c r="BT60" s="86">
        <v>66.8</v>
      </c>
      <c r="BU60" s="34">
        <v>63.116999999999997</v>
      </c>
      <c r="BV60" s="86" t="s">
        <v>2000</v>
      </c>
      <c r="BW60" s="86">
        <v>12</v>
      </c>
      <c r="BX60" s="86">
        <v>88.3</v>
      </c>
      <c r="BY60" s="34">
        <v>63.277000000000001</v>
      </c>
    </row>
    <row r="61" spans="1:77" ht="14.25" customHeight="1" x14ac:dyDescent="0.25">
      <c r="A61" s="73" t="s">
        <v>68</v>
      </c>
      <c r="B61" s="86" t="s">
        <v>134</v>
      </c>
      <c r="C61" s="86">
        <v>17</v>
      </c>
      <c r="D61" s="86">
        <v>92.4</v>
      </c>
      <c r="E61" s="34">
        <v>61.155999999999999</v>
      </c>
      <c r="F61" s="86" t="s">
        <v>1995</v>
      </c>
      <c r="G61" s="86">
        <v>10</v>
      </c>
      <c r="H61" s="86">
        <v>91.5</v>
      </c>
      <c r="I61" s="34">
        <v>60.927999999999997</v>
      </c>
      <c r="J61" s="86" t="s">
        <v>147</v>
      </c>
      <c r="K61" s="86">
        <v>1</v>
      </c>
      <c r="L61" s="86">
        <v>93.8</v>
      </c>
      <c r="M61" s="34">
        <v>61.09</v>
      </c>
      <c r="N61" s="86" t="s">
        <v>167</v>
      </c>
      <c r="O61" s="86">
        <v>13</v>
      </c>
      <c r="P61" s="86">
        <v>88.1</v>
      </c>
      <c r="Q61" s="34">
        <v>59.774000000000001</v>
      </c>
      <c r="R61" s="86" t="s">
        <v>2004</v>
      </c>
      <c r="S61" s="86">
        <v>3</v>
      </c>
      <c r="T61" s="86">
        <v>85.7</v>
      </c>
      <c r="U61" s="34">
        <v>61.637</v>
      </c>
      <c r="V61" s="86" t="s">
        <v>2003</v>
      </c>
      <c r="W61" s="86">
        <v>19</v>
      </c>
      <c r="X61" s="86">
        <v>89</v>
      </c>
      <c r="Y61" s="34">
        <v>60.401000000000003</v>
      </c>
      <c r="Z61" s="86" t="s">
        <v>256</v>
      </c>
      <c r="AA61" s="86">
        <v>12</v>
      </c>
      <c r="AB61" s="86">
        <v>75</v>
      </c>
      <c r="AC61" s="34">
        <v>60.747</v>
      </c>
      <c r="AD61" s="86" t="s">
        <v>255</v>
      </c>
      <c r="AE61" s="86">
        <v>16</v>
      </c>
      <c r="AF61" s="86">
        <v>93.3</v>
      </c>
      <c r="AG61" s="34">
        <v>60.762</v>
      </c>
      <c r="AH61" s="86" t="s">
        <v>140</v>
      </c>
      <c r="AI61" s="86">
        <v>6</v>
      </c>
      <c r="AJ61" s="86">
        <v>85.1</v>
      </c>
      <c r="AK61" s="34">
        <v>61.4</v>
      </c>
      <c r="AL61" s="86" t="s">
        <v>2002</v>
      </c>
      <c r="AM61" s="86">
        <v>8</v>
      </c>
      <c r="AN61" s="86">
        <v>80.599999999999994</v>
      </c>
      <c r="AO61" s="34">
        <v>60.57</v>
      </c>
      <c r="AP61" s="86" t="s">
        <v>184</v>
      </c>
      <c r="AQ61" s="86">
        <v>9</v>
      </c>
      <c r="AR61" s="86">
        <v>66.2</v>
      </c>
      <c r="AS61" s="34">
        <v>60.256</v>
      </c>
      <c r="AT61" s="86" t="s">
        <v>166</v>
      </c>
      <c r="AU61" s="86">
        <v>4</v>
      </c>
      <c r="AV61" s="86">
        <v>86.8</v>
      </c>
      <c r="AW61" s="34">
        <v>61.051000000000002</v>
      </c>
      <c r="AX61" s="86" t="s">
        <v>183</v>
      </c>
      <c r="AY61" s="86">
        <v>5</v>
      </c>
      <c r="AZ61" s="86">
        <v>112.7</v>
      </c>
      <c r="BA61" s="34">
        <v>61.911000000000001</v>
      </c>
      <c r="BB61" s="86" t="s">
        <v>1999</v>
      </c>
      <c r="BC61" s="86">
        <v>14</v>
      </c>
      <c r="BD61" s="86">
        <v>78.900000000000006</v>
      </c>
      <c r="BE61" s="34">
        <v>63.834000000000003</v>
      </c>
      <c r="BF61" s="86" t="s">
        <v>2006</v>
      </c>
      <c r="BG61" s="86">
        <v>2</v>
      </c>
      <c r="BH61" s="86">
        <v>88.8</v>
      </c>
      <c r="BI61" s="34">
        <v>64.006</v>
      </c>
      <c r="BJ61" s="86" t="s">
        <v>253</v>
      </c>
      <c r="BK61" s="86">
        <v>7</v>
      </c>
      <c r="BL61" s="86">
        <v>85</v>
      </c>
      <c r="BM61" s="34">
        <v>62.347999999999999</v>
      </c>
      <c r="BN61" s="86" t="s">
        <v>2001</v>
      </c>
      <c r="BO61" s="86">
        <v>11</v>
      </c>
      <c r="BP61" s="86">
        <v>81.900000000000006</v>
      </c>
      <c r="BQ61" s="34">
        <v>62.171999999999997</v>
      </c>
      <c r="BR61" s="86" t="s">
        <v>2013</v>
      </c>
      <c r="BS61" s="86">
        <v>15</v>
      </c>
      <c r="BT61" s="86">
        <v>66.8</v>
      </c>
      <c r="BU61" s="34">
        <v>63.604999999999997</v>
      </c>
      <c r="BV61" s="86" t="s">
        <v>2000</v>
      </c>
      <c r="BW61" s="86">
        <v>12</v>
      </c>
      <c r="BX61" s="86">
        <v>88.3</v>
      </c>
      <c r="BY61" s="34">
        <v>63.23</v>
      </c>
    </row>
    <row r="62" spans="1:77" ht="14.25" customHeight="1" x14ac:dyDescent="0.25">
      <c r="A62" s="73" t="s">
        <v>69</v>
      </c>
      <c r="B62" s="86" t="s">
        <v>134</v>
      </c>
      <c r="C62" s="86">
        <v>17</v>
      </c>
      <c r="D62" s="86">
        <v>92.4</v>
      </c>
      <c r="E62" s="34">
        <v>61.048999999999999</v>
      </c>
      <c r="F62" s="104" t="s">
        <v>160</v>
      </c>
      <c r="G62" s="105"/>
      <c r="H62" s="106"/>
      <c r="I62" s="34">
        <v>122.995</v>
      </c>
      <c r="J62" s="86" t="s">
        <v>147</v>
      </c>
      <c r="K62" s="86">
        <v>1</v>
      </c>
      <c r="L62" s="86">
        <v>93.8</v>
      </c>
      <c r="M62" s="34">
        <v>60.877000000000002</v>
      </c>
      <c r="N62" s="86" t="s">
        <v>167</v>
      </c>
      <c r="O62" s="86">
        <v>13</v>
      </c>
      <c r="P62" s="86">
        <v>88.1</v>
      </c>
      <c r="Q62" s="34">
        <v>59.652999999999999</v>
      </c>
      <c r="R62" s="86" t="s">
        <v>2004</v>
      </c>
      <c r="S62" s="86">
        <v>3</v>
      </c>
      <c r="T62" s="86">
        <v>85.7</v>
      </c>
      <c r="U62" s="34">
        <v>61.274999999999999</v>
      </c>
      <c r="V62" s="86" t="s">
        <v>2003</v>
      </c>
      <c r="W62" s="86">
        <v>19</v>
      </c>
      <c r="X62" s="86">
        <v>89</v>
      </c>
      <c r="Y62" s="34">
        <v>60.296999999999997</v>
      </c>
      <c r="Z62" s="104" t="s">
        <v>160</v>
      </c>
      <c r="AA62" s="105"/>
      <c r="AB62" s="106"/>
      <c r="AC62" s="34">
        <v>123.556</v>
      </c>
      <c r="AD62" s="86" t="s">
        <v>255</v>
      </c>
      <c r="AE62" s="86">
        <v>16</v>
      </c>
      <c r="AF62" s="86">
        <v>93.3</v>
      </c>
      <c r="AG62" s="34">
        <v>61.423999999999999</v>
      </c>
      <c r="AH62" s="86" t="s">
        <v>140</v>
      </c>
      <c r="AI62" s="86">
        <v>6</v>
      </c>
      <c r="AJ62" s="86">
        <v>85.1</v>
      </c>
      <c r="AK62" s="34">
        <v>61.335999999999999</v>
      </c>
      <c r="AL62" s="86" t="s">
        <v>2002</v>
      </c>
      <c r="AM62" s="86">
        <v>8</v>
      </c>
      <c r="AN62" s="86">
        <v>80.599999999999994</v>
      </c>
      <c r="AO62" s="34">
        <v>60.53</v>
      </c>
      <c r="AP62" s="104" t="s">
        <v>160</v>
      </c>
      <c r="AQ62" s="105"/>
      <c r="AR62" s="106"/>
      <c r="AS62" s="34">
        <v>128.03800000000001</v>
      </c>
      <c r="AT62" s="86" t="s">
        <v>166</v>
      </c>
      <c r="AU62" s="86">
        <v>4</v>
      </c>
      <c r="AV62" s="86">
        <v>86.8</v>
      </c>
      <c r="AW62" s="34">
        <v>61.268999999999998</v>
      </c>
      <c r="AX62" s="86" t="s">
        <v>183</v>
      </c>
      <c r="AY62" s="86">
        <v>5</v>
      </c>
      <c r="AZ62" s="86">
        <v>112.7</v>
      </c>
      <c r="BA62" s="34">
        <v>61.759</v>
      </c>
      <c r="BB62" s="86" t="s">
        <v>1999</v>
      </c>
      <c r="BC62" s="86">
        <v>14</v>
      </c>
      <c r="BD62" s="86">
        <v>78.900000000000006</v>
      </c>
      <c r="BE62" s="34">
        <v>63.125999999999998</v>
      </c>
      <c r="BF62" s="86" t="s">
        <v>2006</v>
      </c>
      <c r="BG62" s="86">
        <v>2</v>
      </c>
      <c r="BH62" s="86">
        <v>88.8</v>
      </c>
      <c r="BI62" s="34">
        <v>64.168000000000006</v>
      </c>
      <c r="BJ62" s="86" t="s">
        <v>253</v>
      </c>
      <c r="BK62" s="86">
        <v>7</v>
      </c>
      <c r="BL62" s="86">
        <v>85</v>
      </c>
      <c r="BM62" s="34">
        <v>61.823</v>
      </c>
      <c r="BN62" s="86" t="s">
        <v>2001</v>
      </c>
      <c r="BO62" s="86">
        <v>11</v>
      </c>
      <c r="BP62" s="86">
        <v>81.900000000000006</v>
      </c>
      <c r="BQ62" s="34">
        <v>61.381999999999998</v>
      </c>
      <c r="BR62" s="86" t="s">
        <v>2013</v>
      </c>
      <c r="BS62" s="86">
        <v>15</v>
      </c>
      <c r="BT62" s="86">
        <v>66.8</v>
      </c>
      <c r="BU62" s="34">
        <v>63.83</v>
      </c>
      <c r="BV62" s="86" t="s">
        <v>2000</v>
      </c>
      <c r="BW62" s="86">
        <v>12</v>
      </c>
      <c r="BX62" s="86">
        <v>88.3</v>
      </c>
      <c r="BY62" s="34">
        <v>62.389000000000003</v>
      </c>
    </row>
    <row r="63" spans="1:77" ht="14.25" customHeight="1" x14ac:dyDescent="0.25">
      <c r="A63" s="73" t="s">
        <v>70</v>
      </c>
      <c r="B63" s="86" t="s">
        <v>134</v>
      </c>
      <c r="C63" s="86">
        <v>17</v>
      </c>
      <c r="D63" s="86">
        <v>92.4</v>
      </c>
      <c r="E63" s="34">
        <v>61.116</v>
      </c>
      <c r="F63" s="86" t="s">
        <v>1995</v>
      </c>
      <c r="G63" s="86">
        <v>20</v>
      </c>
      <c r="H63" s="86">
        <v>91.5</v>
      </c>
      <c r="I63" s="34">
        <v>60.947000000000003</v>
      </c>
      <c r="J63" s="86" t="s">
        <v>147</v>
      </c>
      <c r="K63" s="86">
        <v>1</v>
      </c>
      <c r="L63" s="86">
        <v>93.8</v>
      </c>
      <c r="M63" s="34">
        <v>61.015999999999998</v>
      </c>
      <c r="N63" s="86" t="s">
        <v>167</v>
      </c>
      <c r="O63" s="86">
        <v>13</v>
      </c>
      <c r="P63" s="86">
        <v>88.1</v>
      </c>
      <c r="Q63" s="34">
        <v>59.823999999999998</v>
      </c>
      <c r="R63" s="104" t="s">
        <v>160</v>
      </c>
      <c r="S63" s="105"/>
      <c r="T63" s="106"/>
      <c r="U63" s="34">
        <v>125.65300000000001</v>
      </c>
      <c r="V63" s="86" t="s">
        <v>2003</v>
      </c>
      <c r="W63" s="86">
        <v>19</v>
      </c>
      <c r="X63" s="86">
        <v>89</v>
      </c>
      <c r="Y63" s="34">
        <v>60.779000000000003</v>
      </c>
      <c r="Z63" s="86" t="s">
        <v>146</v>
      </c>
      <c r="AA63" s="86">
        <v>9</v>
      </c>
      <c r="AB63" s="86">
        <v>105.1</v>
      </c>
      <c r="AC63" s="34">
        <v>61.408000000000001</v>
      </c>
      <c r="AD63" s="86" t="s">
        <v>255</v>
      </c>
      <c r="AE63" s="86">
        <v>16</v>
      </c>
      <c r="AF63" s="86">
        <v>93.3</v>
      </c>
      <c r="AG63" s="34">
        <v>60.51</v>
      </c>
      <c r="AH63" s="86" t="s">
        <v>140</v>
      </c>
      <c r="AI63" s="86">
        <v>6</v>
      </c>
      <c r="AJ63" s="86">
        <v>85.1</v>
      </c>
      <c r="AK63" s="34">
        <v>61.277999999999999</v>
      </c>
      <c r="AL63" s="86" t="s">
        <v>2002</v>
      </c>
      <c r="AM63" s="86">
        <v>8</v>
      </c>
      <c r="AN63" s="86">
        <v>80.599999999999994</v>
      </c>
      <c r="AO63" s="34">
        <v>60.341999999999999</v>
      </c>
      <c r="AP63" s="86" t="s">
        <v>185</v>
      </c>
      <c r="AQ63" s="86">
        <v>10</v>
      </c>
      <c r="AR63" s="86">
        <v>110.3</v>
      </c>
      <c r="AS63" s="34">
        <v>63.08</v>
      </c>
      <c r="AT63" s="104" t="s">
        <v>160</v>
      </c>
      <c r="AU63" s="105"/>
      <c r="AV63" s="106"/>
      <c r="AW63" s="34">
        <v>132.126</v>
      </c>
      <c r="AX63" s="86" t="s">
        <v>183</v>
      </c>
      <c r="AY63" s="86">
        <v>5</v>
      </c>
      <c r="AZ63" s="86">
        <v>112.7</v>
      </c>
      <c r="BA63" s="34">
        <v>60.78</v>
      </c>
      <c r="BB63" s="104" t="s">
        <v>160</v>
      </c>
      <c r="BC63" s="105"/>
      <c r="BD63" s="106"/>
      <c r="BE63" s="34">
        <v>126.465</v>
      </c>
      <c r="BF63" s="86" t="s">
        <v>2006</v>
      </c>
      <c r="BG63" s="86">
        <v>2</v>
      </c>
      <c r="BH63" s="86">
        <v>88.8</v>
      </c>
      <c r="BI63" s="34">
        <v>64.738</v>
      </c>
      <c r="BJ63" s="86" t="s">
        <v>253</v>
      </c>
      <c r="BK63" s="86">
        <v>7</v>
      </c>
      <c r="BL63" s="86">
        <v>85</v>
      </c>
      <c r="BM63" s="34">
        <v>61.758000000000003</v>
      </c>
      <c r="BN63" s="86" t="s">
        <v>2001</v>
      </c>
      <c r="BO63" s="86">
        <v>11</v>
      </c>
      <c r="BP63" s="86">
        <v>81.900000000000006</v>
      </c>
      <c r="BQ63" s="34">
        <v>61.781999999999996</v>
      </c>
      <c r="BR63" s="86" t="s">
        <v>2013</v>
      </c>
      <c r="BS63" s="86">
        <v>15</v>
      </c>
      <c r="BT63" s="86">
        <v>66.8</v>
      </c>
      <c r="BU63" s="34">
        <v>64.111000000000004</v>
      </c>
      <c r="BV63" s="86" t="s">
        <v>2000</v>
      </c>
      <c r="BW63" s="86">
        <v>12</v>
      </c>
      <c r="BX63" s="86">
        <v>88.3</v>
      </c>
      <c r="BY63" s="34">
        <v>64.67</v>
      </c>
    </row>
    <row r="64" spans="1:77" ht="14.25" customHeight="1" x14ac:dyDescent="0.25">
      <c r="A64" s="73" t="s">
        <v>71</v>
      </c>
      <c r="B64" s="86" t="s">
        <v>134</v>
      </c>
      <c r="C64" s="86">
        <v>17</v>
      </c>
      <c r="D64" s="86">
        <v>92.4</v>
      </c>
      <c r="E64" s="34">
        <v>61.06</v>
      </c>
      <c r="F64" s="86" t="s">
        <v>1995</v>
      </c>
      <c r="G64" s="86">
        <v>20</v>
      </c>
      <c r="H64" s="86">
        <v>91.5</v>
      </c>
      <c r="I64" s="34">
        <v>60.939</v>
      </c>
      <c r="J64" s="104" t="s">
        <v>160</v>
      </c>
      <c r="K64" s="105"/>
      <c r="L64" s="106"/>
      <c r="M64" s="34">
        <v>123.846</v>
      </c>
      <c r="N64" s="86" t="s">
        <v>167</v>
      </c>
      <c r="O64" s="86">
        <v>13</v>
      </c>
      <c r="P64" s="86">
        <v>88.1</v>
      </c>
      <c r="Q64" s="34">
        <v>59.603999999999999</v>
      </c>
      <c r="R64" s="86" t="s">
        <v>136</v>
      </c>
      <c r="S64" s="86">
        <v>18</v>
      </c>
      <c r="T64" s="86">
        <v>89.1</v>
      </c>
      <c r="U64" s="34">
        <v>63.667000000000002</v>
      </c>
      <c r="V64" s="104" t="s">
        <v>160</v>
      </c>
      <c r="W64" s="105"/>
      <c r="X64" s="106"/>
      <c r="Y64" s="34">
        <v>124.54</v>
      </c>
      <c r="Z64" s="86" t="s">
        <v>146</v>
      </c>
      <c r="AA64" s="86">
        <v>9</v>
      </c>
      <c r="AB64" s="86">
        <v>105.1</v>
      </c>
      <c r="AC64" s="34">
        <v>61.716999999999999</v>
      </c>
      <c r="AD64" s="104" t="s">
        <v>160</v>
      </c>
      <c r="AE64" s="105"/>
      <c r="AF64" s="106"/>
      <c r="AG64" s="34">
        <v>123.125</v>
      </c>
      <c r="AH64" s="86" t="s">
        <v>140</v>
      </c>
      <c r="AI64" s="86">
        <v>6</v>
      </c>
      <c r="AJ64" s="86">
        <v>85.1</v>
      </c>
      <c r="AK64" s="34">
        <v>61.073</v>
      </c>
      <c r="AL64" s="86" t="s">
        <v>2002</v>
      </c>
      <c r="AM64" s="86">
        <v>8</v>
      </c>
      <c r="AN64" s="86">
        <v>80.599999999999994</v>
      </c>
      <c r="AO64" s="34">
        <v>60.762999999999998</v>
      </c>
      <c r="AP64" s="86" t="s">
        <v>185</v>
      </c>
      <c r="AQ64" s="86">
        <v>10</v>
      </c>
      <c r="AR64" s="86">
        <v>110.3</v>
      </c>
      <c r="AS64" s="34">
        <v>63.168999999999997</v>
      </c>
      <c r="AT64" s="86" t="s">
        <v>174</v>
      </c>
      <c r="AU64" s="86">
        <v>1</v>
      </c>
      <c r="AV64" s="86">
        <v>81.599999999999994</v>
      </c>
      <c r="AW64" s="34">
        <v>61.445</v>
      </c>
      <c r="AX64" s="86" t="s">
        <v>183</v>
      </c>
      <c r="AY64" s="86">
        <v>5</v>
      </c>
      <c r="AZ64" s="86">
        <v>112.7</v>
      </c>
      <c r="BA64" s="34">
        <v>61.112000000000002</v>
      </c>
      <c r="BB64" s="86" t="s">
        <v>2008</v>
      </c>
      <c r="BC64" s="86">
        <v>19</v>
      </c>
      <c r="BD64" s="86">
        <v>92.9</v>
      </c>
      <c r="BE64" s="34">
        <v>61.881</v>
      </c>
      <c r="BF64" s="86" t="s">
        <v>2006</v>
      </c>
      <c r="BG64" s="86">
        <v>2</v>
      </c>
      <c r="BH64" s="86">
        <v>88.8</v>
      </c>
      <c r="BI64" s="34">
        <v>64.837999999999994</v>
      </c>
      <c r="BJ64" s="86" t="s">
        <v>253</v>
      </c>
      <c r="BK64" s="86">
        <v>7</v>
      </c>
      <c r="BL64" s="86">
        <v>85</v>
      </c>
      <c r="BM64" s="34">
        <v>62.167000000000002</v>
      </c>
      <c r="BN64" s="86" t="s">
        <v>2001</v>
      </c>
      <c r="BO64" s="86">
        <v>11</v>
      </c>
      <c r="BP64" s="86">
        <v>81.900000000000006</v>
      </c>
      <c r="BQ64" s="34">
        <v>61.433</v>
      </c>
      <c r="BR64" s="86" t="s">
        <v>2013</v>
      </c>
      <c r="BS64" s="86">
        <v>15</v>
      </c>
      <c r="BT64" s="86">
        <v>66.8</v>
      </c>
      <c r="BU64" s="34">
        <v>63.87</v>
      </c>
      <c r="BV64" s="86" t="s">
        <v>2000</v>
      </c>
      <c r="BW64" s="86">
        <v>12</v>
      </c>
      <c r="BX64" s="86">
        <v>88.3</v>
      </c>
      <c r="BY64" s="34">
        <v>63.274000000000001</v>
      </c>
    </row>
    <row r="65" spans="1:77" ht="14.25" customHeight="1" x14ac:dyDescent="0.25">
      <c r="A65" s="73" t="s">
        <v>72</v>
      </c>
      <c r="B65" s="86" t="s">
        <v>134</v>
      </c>
      <c r="C65" s="86">
        <v>17</v>
      </c>
      <c r="D65" s="86">
        <v>92.4</v>
      </c>
      <c r="E65" s="34">
        <v>61.277999999999999</v>
      </c>
      <c r="F65" s="86" t="s">
        <v>1995</v>
      </c>
      <c r="G65" s="86">
        <v>20</v>
      </c>
      <c r="H65" s="86">
        <v>91.5</v>
      </c>
      <c r="I65" s="34">
        <v>60.912999999999997</v>
      </c>
      <c r="J65" s="86" t="s">
        <v>158</v>
      </c>
      <c r="K65" s="86">
        <v>3</v>
      </c>
      <c r="L65" s="86">
        <v>76.8</v>
      </c>
      <c r="M65" s="34">
        <v>60.935000000000002</v>
      </c>
      <c r="N65" s="104" t="s">
        <v>160</v>
      </c>
      <c r="O65" s="105"/>
      <c r="P65" s="106"/>
      <c r="Q65" s="34">
        <v>123.66800000000001</v>
      </c>
      <c r="R65" s="86" t="s">
        <v>136</v>
      </c>
      <c r="S65" s="86">
        <v>18</v>
      </c>
      <c r="T65" s="86">
        <v>89.1</v>
      </c>
      <c r="U65" s="34">
        <v>62.466999999999999</v>
      </c>
      <c r="V65" s="86" t="s">
        <v>1996</v>
      </c>
      <c r="W65" s="86">
        <v>16</v>
      </c>
      <c r="X65" s="86">
        <v>93.6</v>
      </c>
      <c r="Y65" s="34">
        <v>61.536000000000001</v>
      </c>
      <c r="Z65" s="86" t="s">
        <v>146</v>
      </c>
      <c r="AA65" s="86">
        <v>9</v>
      </c>
      <c r="AB65" s="86">
        <v>105.1</v>
      </c>
      <c r="AC65" s="34">
        <v>61.095999999999997</v>
      </c>
      <c r="AD65" s="86" t="s">
        <v>254</v>
      </c>
      <c r="AE65" s="86">
        <v>4</v>
      </c>
      <c r="AF65" s="86">
        <v>80.099999999999994</v>
      </c>
      <c r="AG65" s="34">
        <v>60.957000000000001</v>
      </c>
      <c r="AH65" s="86" t="s">
        <v>140</v>
      </c>
      <c r="AI65" s="86">
        <v>6</v>
      </c>
      <c r="AJ65" s="86">
        <v>85.1</v>
      </c>
      <c r="AK65" s="34">
        <v>60.887999999999998</v>
      </c>
      <c r="AL65" s="86" t="s">
        <v>2002</v>
      </c>
      <c r="AM65" s="86">
        <v>8</v>
      </c>
      <c r="AN65" s="86">
        <v>80.599999999999994</v>
      </c>
      <c r="AO65" s="34">
        <v>60.31</v>
      </c>
      <c r="AP65" s="86" t="s">
        <v>185</v>
      </c>
      <c r="AQ65" s="86">
        <v>10</v>
      </c>
      <c r="AR65" s="86">
        <v>110.3</v>
      </c>
      <c r="AS65" s="34">
        <v>63.066000000000003</v>
      </c>
      <c r="AT65" s="86" t="s">
        <v>174</v>
      </c>
      <c r="AU65" s="86">
        <v>1</v>
      </c>
      <c r="AV65" s="86">
        <v>81.599999999999994</v>
      </c>
      <c r="AW65" s="34">
        <v>61.012999999999998</v>
      </c>
      <c r="AX65" s="86" t="s">
        <v>183</v>
      </c>
      <c r="AY65" s="86">
        <v>5</v>
      </c>
      <c r="AZ65" s="86">
        <v>112.7</v>
      </c>
      <c r="BA65" s="34">
        <v>60.960999999999999</v>
      </c>
      <c r="BB65" s="86" t="s">
        <v>2008</v>
      </c>
      <c r="BC65" s="86">
        <v>19</v>
      </c>
      <c r="BD65" s="86">
        <v>92.9</v>
      </c>
      <c r="BE65" s="34">
        <v>61.646999999999998</v>
      </c>
      <c r="BF65" s="86" t="s">
        <v>2006</v>
      </c>
      <c r="BG65" s="86">
        <v>17</v>
      </c>
      <c r="BH65" s="86">
        <v>88.8</v>
      </c>
      <c r="BI65" s="34">
        <v>82.262</v>
      </c>
      <c r="BJ65" s="86" t="s">
        <v>253</v>
      </c>
      <c r="BK65" s="86">
        <v>7</v>
      </c>
      <c r="BL65" s="86">
        <v>85</v>
      </c>
      <c r="BM65" s="34">
        <v>62.188000000000002</v>
      </c>
      <c r="BN65" s="86" t="s">
        <v>2001</v>
      </c>
      <c r="BO65" s="86">
        <v>11</v>
      </c>
      <c r="BP65" s="86">
        <v>81.900000000000006</v>
      </c>
      <c r="BQ65" s="34">
        <v>62.557000000000002</v>
      </c>
      <c r="BR65" s="86" t="s">
        <v>2013</v>
      </c>
      <c r="BS65" s="86">
        <v>15</v>
      </c>
      <c r="BT65" s="86">
        <v>66.8</v>
      </c>
      <c r="BU65" s="34">
        <v>62.594999999999999</v>
      </c>
      <c r="BV65" s="86" t="s">
        <v>2000</v>
      </c>
      <c r="BW65" s="86">
        <v>12</v>
      </c>
      <c r="BX65" s="86">
        <v>88.3</v>
      </c>
      <c r="BY65" s="34">
        <v>62.405000000000001</v>
      </c>
    </row>
    <row r="66" spans="1:77" ht="14.25" customHeight="1" x14ac:dyDescent="0.25">
      <c r="A66" s="73" t="s">
        <v>73</v>
      </c>
      <c r="B66" s="104" t="s">
        <v>160</v>
      </c>
      <c r="C66" s="105"/>
      <c r="D66" s="106"/>
      <c r="E66" s="34">
        <v>123.108</v>
      </c>
      <c r="F66" s="86" t="s">
        <v>1995</v>
      </c>
      <c r="G66" s="86">
        <v>20</v>
      </c>
      <c r="H66" s="86">
        <v>91.5</v>
      </c>
      <c r="I66" s="34">
        <v>60.451999999999998</v>
      </c>
      <c r="J66" s="86" t="s">
        <v>158</v>
      </c>
      <c r="K66" s="86">
        <v>3</v>
      </c>
      <c r="L66" s="86">
        <v>76.8</v>
      </c>
      <c r="M66" s="34">
        <v>60.890999999999998</v>
      </c>
      <c r="N66" s="86" t="s">
        <v>165</v>
      </c>
      <c r="O66" s="86">
        <v>14</v>
      </c>
      <c r="P66" s="86">
        <v>83.1</v>
      </c>
      <c r="Q66" s="34">
        <v>60.920999999999999</v>
      </c>
      <c r="R66" s="86" t="s">
        <v>136</v>
      </c>
      <c r="S66" s="86">
        <v>18</v>
      </c>
      <c r="T66" s="86">
        <v>89.1</v>
      </c>
      <c r="U66" s="34">
        <v>62.697000000000003</v>
      </c>
      <c r="V66" s="86" t="s">
        <v>1996</v>
      </c>
      <c r="W66" s="86">
        <v>16</v>
      </c>
      <c r="X66" s="86">
        <v>93.6</v>
      </c>
      <c r="Y66" s="34">
        <v>62.113999999999997</v>
      </c>
      <c r="Z66" s="86" t="s">
        <v>146</v>
      </c>
      <c r="AA66" s="86">
        <v>9</v>
      </c>
      <c r="AB66" s="86">
        <v>105.1</v>
      </c>
      <c r="AC66" s="34">
        <v>61.116999999999997</v>
      </c>
      <c r="AD66" s="86" t="s">
        <v>254</v>
      </c>
      <c r="AE66" s="86">
        <v>4</v>
      </c>
      <c r="AF66" s="86">
        <v>80.099999999999994</v>
      </c>
      <c r="AG66" s="34">
        <v>60.460999999999999</v>
      </c>
      <c r="AH66" s="86" t="s">
        <v>140</v>
      </c>
      <c r="AI66" s="86">
        <v>6</v>
      </c>
      <c r="AJ66" s="86">
        <v>85.1</v>
      </c>
      <c r="AK66" s="34">
        <v>60.93</v>
      </c>
      <c r="AL66" s="86" t="s">
        <v>2002</v>
      </c>
      <c r="AM66" s="86">
        <v>8</v>
      </c>
      <c r="AN66" s="86">
        <v>80.599999999999994</v>
      </c>
      <c r="AO66" s="34">
        <v>60.491</v>
      </c>
      <c r="AP66" s="86" t="s">
        <v>185</v>
      </c>
      <c r="AQ66" s="86">
        <v>10</v>
      </c>
      <c r="AR66" s="86">
        <v>110.3</v>
      </c>
      <c r="AS66" s="34">
        <v>63.024999999999999</v>
      </c>
      <c r="AT66" s="86" t="s">
        <v>174</v>
      </c>
      <c r="AU66" s="86">
        <v>1</v>
      </c>
      <c r="AV66" s="86">
        <v>81.599999999999994</v>
      </c>
      <c r="AW66" s="34">
        <v>61.241</v>
      </c>
      <c r="AX66" s="86" t="s">
        <v>183</v>
      </c>
      <c r="AY66" s="86">
        <v>5</v>
      </c>
      <c r="AZ66" s="86">
        <v>112.7</v>
      </c>
      <c r="BA66" s="34">
        <v>61.448999999999998</v>
      </c>
      <c r="BB66" s="86" t="s">
        <v>2008</v>
      </c>
      <c r="BC66" s="86">
        <v>19</v>
      </c>
      <c r="BD66" s="86">
        <v>92.9</v>
      </c>
      <c r="BE66" s="34">
        <v>61.718000000000004</v>
      </c>
      <c r="BF66" s="86" t="s">
        <v>2006</v>
      </c>
      <c r="BG66" s="86">
        <v>17</v>
      </c>
      <c r="BH66" s="86">
        <v>88.8</v>
      </c>
      <c r="BI66" s="34">
        <v>61.899000000000001</v>
      </c>
      <c r="BJ66" s="86" t="s">
        <v>253</v>
      </c>
      <c r="BK66" s="86">
        <v>7</v>
      </c>
      <c r="BL66" s="86">
        <v>85</v>
      </c>
      <c r="BM66" s="34">
        <v>61.941000000000003</v>
      </c>
      <c r="BN66" s="86" t="s">
        <v>2001</v>
      </c>
      <c r="BO66" s="86">
        <v>11</v>
      </c>
      <c r="BP66" s="86">
        <v>81.900000000000006</v>
      </c>
      <c r="BQ66" s="34">
        <v>61.448</v>
      </c>
      <c r="BR66" s="86" t="s">
        <v>2013</v>
      </c>
      <c r="BS66" s="86">
        <v>15</v>
      </c>
      <c r="BT66" s="86">
        <v>66.8</v>
      </c>
      <c r="BU66" s="34">
        <v>65.031999999999996</v>
      </c>
      <c r="BV66" s="86" t="s">
        <v>2000</v>
      </c>
      <c r="BW66" s="86">
        <v>12</v>
      </c>
      <c r="BX66" s="86">
        <v>88.3</v>
      </c>
      <c r="BY66" s="34">
        <v>62.945</v>
      </c>
    </row>
    <row r="67" spans="1:77" ht="14.25" customHeight="1" x14ac:dyDescent="0.25">
      <c r="A67" s="73" t="s">
        <v>74</v>
      </c>
      <c r="B67" s="86" t="s">
        <v>186</v>
      </c>
      <c r="C67" s="86">
        <v>13</v>
      </c>
      <c r="D67" s="86">
        <v>104.7</v>
      </c>
      <c r="E67" s="34">
        <v>60.625</v>
      </c>
      <c r="F67" s="86" t="s">
        <v>1995</v>
      </c>
      <c r="G67" s="86">
        <v>20</v>
      </c>
      <c r="H67" s="86">
        <v>91.5</v>
      </c>
      <c r="I67" s="34">
        <v>60.726999999999997</v>
      </c>
      <c r="J67" s="86" t="s">
        <v>158</v>
      </c>
      <c r="K67" s="86">
        <v>3</v>
      </c>
      <c r="L67" s="86">
        <v>76.8</v>
      </c>
      <c r="M67" s="34">
        <v>61.033999999999999</v>
      </c>
      <c r="N67" s="86" t="s">
        <v>165</v>
      </c>
      <c r="O67" s="86">
        <v>14</v>
      </c>
      <c r="P67" s="86">
        <v>83.1</v>
      </c>
      <c r="Q67" s="34">
        <v>60.981000000000002</v>
      </c>
      <c r="R67" s="86" t="s">
        <v>136</v>
      </c>
      <c r="S67" s="86">
        <v>18</v>
      </c>
      <c r="T67" s="86">
        <v>89.1</v>
      </c>
      <c r="U67" s="34">
        <v>62.326000000000001</v>
      </c>
      <c r="V67" s="86" t="s">
        <v>1996</v>
      </c>
      <c r="W67" s="86">
        <v>16</v>
      </c>
      <c r="X67" s="86">
        <v>93.6</v>
      </c>
      <c r="Y67" s="34">
        <v>61.557000000000002</v>
      </c>
      <c r="Z67" s="86" t="s">
        <v>146</v>
      </c>
      <c r="AA67" s="86">
        <v>9</v>
      </c>
      <c r="AB67" s="86">
        <v>105.1</v>
      </c>
      <c r="AC67" s="34">
        <v>61.456000000000003</v>
      </c>
      <c r="AD67" s="86" t="s">
        <v>254</v>
      </c>
      <c r="AE67" s="86">
        <v>4</v>
      </c>
      <c r="AF67" s="86">
        <v>80.099999999999994</v>
      </c>
      <c r="AG67" s="34">
        <v>60.29</v>
      </c>
      <c r="AH67" s="86" t="s">
        <v>140</v>
      </c>
      <c r="AI67" s="86">
        <v>6</v>
      </c>
      <c r="AJ67" s="86">
        <v>85.1</v>
      </c>
      <c r="AK67" s="34">
        <v>60.762</v>
      </c>
      <c r="AL67" s="86" t="s">
        <v>2002</v>
      </c>
      <c r="AM67" s="86">
        <v>8</v>
      </c>
      <c r="AN67" s="86">
        <v>80.599999999999994</v>
      </c>
      <c r="AO67" s="34">
        <v>60.813000000000002</v>
      </c>
      <c r="AP67" s="86" t="s">
        <v>185</v>
      </c>
      <c r="AQ67" s="86">
        <v>10</v>
      </c>
      <c r="AR67" s="86">
        <v>110.3</v>
      </c>
      <c r="AS67" s="34">
        <v>62.454000000000001</v>
      </c>
      <c r="AT67" s="86" t="s">
        <v>174</v>
      </c>
      <c r="AU67" s="86">
        <v>1</v>
      </c>
      <c r="AV67" s="86">
        <v>81.599999999999994</v>
      </c>
      <c r="AW67" s="34">
        <v>61.087000000000003</v>
      </c>
      <c r="AX67" s="86" t="s">
        <v>183</v>
      </c>
      <c r="AY67" s="86">
        <v>5</v>
      </c>
      <c r="AZ67" s="86">
        <v>112.7</v>
      </c>
      <c r="BA67" s="34">
        <v>60.957999999999998</v>
      </c>
      <c r="BB67" s="86" t="s">
        <v>2008</v>
      </c>
      <c r="BC67" s="86">
        <v>19</v>
      </c>
      <c r="BD67" s="86">
        <v>92.9</v>
      </c>
      <c r="BE67" s="34">
        <v>61.732999999999997</v>
      </c>
      <c r="BF67" s="86" t="s">
        <v>2006</v>
      </c>
      <c r="BG67" s="86">
        <v>17</v>
      </c>
      <c r="BH67" s="86">
        <v>88.8</v>
      </c>
      <c r="BI67" s="34">
        <v>62.7</v>
      </c>
      <c r="BJ67" s="86" t="s">
        <v>253</v>
      </c>
      <c r="BK67" s="86">
        <v>7</v>
      </c>
      <c r="BL67" s="86">
        <v>85</v>
      </c>
      <c r="BM67" s="34">
        <v>62.206000000000003</v>
      </c>
      <c r="BN67" s="86" t="s">
        <v>2001</v>
      </c>
      <c r="BO67" s="86">
        <v>11</v>
      </c>
      <c r="BP67" s="86">
        <v>81.900000000000006</v>
      </c>
      <c r="BQ67" s="34">
        <v>61.744999999999997</v>
      </c>
      <c r="BR67" s="86" t="s">
        <v>2013</v>
      </c>
      <c r="BS67" s="86">
        <v>15</v>
      </c>
      <c r="BT67" s="86">
        <v>66.8</v>
      </c>
      <c r="BU67" s="34">
        <v>63.235999999999997</v>
      </c>
      <c r="BV67" s="86" t="s">
        <v>2000</v>
      </c>
      <c r="BW67" s="86">
        <v>12</v>
      </c>
      <c r="BX67" s="86">
        <v>88.3</v>
      </c>
      <c r="BY67" s="34">
        <v>63.04</v>
      </c>
    </row>
    <row r="68" spans="1:77" ht="14.25" customHeight="1" x14ac:dyDescent="0.25">
      <c r="A68" s="73" t="s">
        <v>75</v>
      </c>
      <c r="B68" s="86" t="s">
        <v>186</v>
      </c>
      <c r="C68" s="86">
        <v>13</v>
      </c>
      <c r="D68" s="86">
        <v>104.7</v>
      </c>
      <c r="E68" s="34">
        <v>60.555</v>
      </c>
      <c r="F68" s="86" t="s">
        <v>1995</v>
      </c>
      <c r="G68" s="86">
        <v>20</v>
      </c>
      <c r="H68" s="86">
        <v>91.5</v>
      </c>
      <c r="I68" s="34">
        <v>60.713999999999999</v>
      </c>
      <c r="J68" s="86" t="s">
        <v>158</v>
      </c>
      <c r="K68" s="86">
        <v>3</v>
      </c>
      <c r="L68" s="86">
        <v>76.8</v>
      </c>
      <c r="M68" s="34">
        <v>61.061</v>
      </c>
      <c r="N68" s="86" t="s">
        <v>165</v>
      </c>
      <c r="O68" s="86">
        <v>14</v>
      </c>
      <c r="P68" s="86">
        <v>83.1</v>
      </c>
      <c r="Q68" s="34">
        <v>60.825000000000003</v>
      </c>
      <c r="R68" s="86" t="s">
        <v>136</v>
      </c>
      <c r="S68" s="86">
        <v>18</v>
      </c>
      <c r="T68" s="86">
        <v>89.1</v>
      </c>
      <c r="U68" s="34">
        <v>62.561999999999998</v>
      </c>
      <c r="V68" s="86" t="s">
        <v>1996</v>
      </c>
      <c r="W68" s="86">
        <v>16</v>
      </c>
      <c r="X68" s="86">
        <v>93.6</v>
      </c>
      <c r="Y68" s="34">
        <v>61.423999999999999</v>
      </c>
      <c r="Z68" s="86" t="s">
        <v>146</v>
      </c>
      <c r="AA68" s="86">
        <v>9</v>
      </c>
      <c r="AB68" s="86">
        <v>105.1</v>
      </c>
      <c r="AC68" s="34">
        <v>61.384999999999998</v>
      </c>
      <c r="AD68" s="86" t="s">
        <v>254</v>
      </c>
      <c r="AE68" s="86">
        <v>4</v>
      </c>
      <c r="AF68" s="86">
        <v>80.099999999999994</v>
      </c>
      <c r="AG68" s="34">
        <v>60.286000000000001</v>
      </c>
      <c r="AH68" s="86" t="s">
        <v>140</v>
      </c>
      <c r="AI68" s="86">
        <v>6</v>
      </c>
      <c r="AJ68" s="86">
        <v>85.1</v>
      </c>
      <c r="AK68" s="34">
        <v>61.027000000000001</v>
      </c>
      <c r="AL68" s="86" t="s">
        <v>2002</v>
      </c>
      <c r="AM68" s="86">
        <v>8</v>
      </c>
      <c r="AN68" s="86">
        <v>80.599999999999994</v>
      </c>
      <c r="AO68" s="34">
        <v>60.42</v>
      </c>
      <c r="AP68" s="86" t="s">
        <v>185</v>
      </c>
      <c r="AQ68" s="86">
        <v>10</v>
      </c>
      <c r="AR68" s="86">
        <v>110.3</v>
      </c>
      <c r="AS68" s="34">
        <v>62.429000000000002</v>
      </c>
      <c r="AT68" s="86" t="s">
        <v>174</v>
      </c>
      <c r="AU68" s="86">
        <v>1</v>
      </c>
      <c r="AV68" s="86">
        <v>81.599999999999994</v>
      </c>
      <c r="AW68" s="34">
        <v>61.363</v>
      </c>
      <c r="AX68" s="86" t="s">
        <v>183</v>
      </c>
      <c r="AY68" s="86">
        <v>5</v>
      </c>
      <c r="AZ68" s="86">
        <v>112.7</v>
      </c>
      <c r="BA68" s="34">
        <v>61.014000000000003</v>
      </c>
      <c r="BB68" s="86" t="s">
        <v>2008</v>
      </c>
      <c r="BC68" s="86">
        <v>19</v>
      </c>
      <c r="BD68" s="86">
        <v>92.9</v>
      </c>
      <c r="BE68" s="34">
        <v>62.127000000000002</v>
      </c>
      <c r="BF68" s="86" t="s">
        <v>2006</v>
      </c>
      <c r="BG68" s="86">
        <v>17</v>
      </c>
      <c r="BH68" s="86">
        <v>88.8</v>
      </c>
      <c r="BI68" s="34">
        <v>62.802999999999997</v>
      </c>
      <c r="BJ68" s="86" t="s">
        <v>253</v>
      </c>
      <c r="BK68" s="86">
        <v>7</v>
      </c>
      <c r="BL68" s="86">
        <v>85</v>
      </c>
      <c r="BM68" s="34">
        <v>62.146000000000001</v>
      </c>
      <c r="BN68" s="86" t="s">
        <v>2001</v>
      </c>
      <c r="BO68" s="86">
        <v>11</v>
      </c>
      <c r="BP68" s="86">
        <v>81.900000000000006</v>
      </c>
      <c r="BQ68" s="34">
        <v>61.61</v>
      </c>
      <c r="BR68" s="86" t="s">
        <v>2013</v>
      </c>
      <c r="BS68" s="86">
        <v>15</v>
      </c>
      <c r="BT68" s="86">
        <v>66.8</v>
      </c>
      <c r="BU68" s="34">
        <v>63.701999999999998</v>
      </c>
      <c r="BV68" s="86" t="s">
        <v>2000</v>
      </c>
      <c r="BW68" s="86">
        <v>12</v>
      </c>
      <c r="BX68" s="86">
        <v>88.3</v>
      </c>
      <c r="BY68" s="34">
        <v>62.679000000000002</v>
      </c>
    </row>
    <row r="69" spans="1:77" ht="14.25" customHeight="1" x14ac:dyDescent="0.25">
      <c r="A69" s="73" t="s">
        <v>76</v>
      </c>
      <c r="B69" s="86" t="s">
        <v>186</v>
      </c>
      <c r="C69" s="86">
        <v>13</v>
      </c>
      <c r="D69" s="86">
        <v>104.7</v>
      </c>
      <c r="E69" s="34">
        <v>60.625</v>
      </c>
      <c r="F69" s="86" t="s">
        <v>1995</v>
      </c>
      <c r="G69" s="86">
        <v>20</v>
      </c>
      <c r="H69" s="86">
        <v>91.5</v>
      </c>
      <c r="I69" s="34">
        <v>60.798000000000002</v>
      </c>
      <c r="J69" s="86" t="s">
        <v>158</v>
      </c>
      <c r="K69" s="86">
        <v>3</v>
      </c>
      <c r="L69" s="86">
        <v>76.8</v>
      </c>
      <c r="M69" s="34">
        <v>60.860999999999997</v>
      </c>
      <c r="N69" s="86" t="s">
        <v>165</v>
      </c>
      <c r="O69" s="86">
        <v>14</v>
      </c>
      <c r="P69" s="86">
        <v>83.1</v>
      </c>
      <c r="Q69" s="34">
        <v>60.926000000000002</v>
      </c>
      <c r="R69" s="86" t="s">
        <v>136</v>
      </c>
      <c r="S69" s="86">
        <v>18</v>
      </c>
      <c r="T69" s="86">
        <v>89.1</v>
      </c>
      <c r="U69" s="34">
        <v>62.22</v>
      </c>
      <c r="V69" s="86" t="s">
        <v>1996</v>
      </c>
      <c r="W69" s="86">
        <v>16</v>
      </c>
      <c r="X69" s="86">
        <v>93.6</v>
      </c>
      <c r="Y69" s="34">
        <v>62.006999999999998</v>
      </c>
      <c r="Z69" s="86" t="s">
        <v>146</v>
      </c>
      <c r="AA69" s="86">
        <v>9</v>
      </c>
      <c r="AB69" s="86">
        <v>105.1</v>
      </c>
      <c r="AC69" s="34">
        <v>61.777000000000001</v>
      </c>
      <c r="AD69" s="86" t="s">
        <v>254</v>
      </c>
      <c r="AE69" s="86">
        <v>4</v>
      </c>
      <c r="AF69" s="86">
        <v>80.099999999999994</v>
      </c>
      <c r="AG69" s="34">
        <v>60.442</v>
      </c>
      <c r="AH69" s="86" t="s">
        <v>140</v>
      </c>
      <c r="AI69" s="86">
        <v>6</v>
      </c>
      <c r="AJ69" s="86">
        <v>85.1</v>
      </c>
      <c r="AK69" s="34">
        <v>60.813000000000002</v>
      </c>
      <c r="AL69" s="86" t="s">
        <v>2002</v>
      </c>
      <c r="AM69" s="86">
        <v>8</v>
      </c>
      <c r="AN69" s="86">
        <v>80.599999999999994</v>
      </c>
      <c r="AO69" s="34">
        <v>60.420999999999999</v>
      </c>
      <c r="AP69" s="86" t="s">
        <v>185</v>
      </c>
      <c r="AQ69" s="86">
        <v>10</v>
      </c>
      <c r="AR69" s="86">
        <v>110.3</v>
      </c>
      <c r="AS69" s="34">
        <v>62.543999999999997</v>
      </c>
      <c r="AT69" s="86" t="s">
        <v>174</v>
      </c>
      <c r="AU69" s="86">
        <v>1</v>
      </c>
      <c r="AV69" s="86">
        <v>81.599999999999994</v>
      </c>
      <c r="AW69" s="34">
        <v>61.999000000000002</v>
      </c>
      <c r="AX69" s="86" t="s">
        <v>183</v>
      </c>
      <c r="AY69" s="86">
        <v>5</v>
      </c>
      <c r="AZ69" s="86">
        <v>112.7</v>
      </c>
      <c r="BA69" s="34">
        <v>60.808999999999997</v>
      </c>
      <c r="BB69" s="86" t="s">
        <v>2008</v>
      </c>
      <c r="BC69" s="86">
        <v>19</v>
      </c>
      <c r="BD69" s="86">
        <v>92.9</v>
      </c>
      <c r="BE69" s="34">
        <v>62.197000000000003</v>
      </c>
      <c r="BF69" s="86" t="s">
        <v>2006</v>
      </c>
      <c r="BG69" s="86">
        <v>17</v>
      </c>
      <c r="BH69" s="86">
        <v>88.8</v>
      </c>
      <c r="BI69" s="34">
        <v>61.784999999999997</v>
      </c>
      <c r="BJ69" s="86" t="s">
        <v>253</v>
      </c>
      <c r="BK69" s="86">
        <v>7</v>
      </c>
      <c r="BL69" s="86">
        <v>85</v>
      </c>
      <c r="BM69" s="34">
        <v>61.616999999999997</v>
      </c>
      <c r="BN69" s="86" t="s">
        <v>2001</v>
      </c>
      <c r="BO69" s="86">
        <v>11</v>
      </c>
      <c r="BP69" s="86">
        <v>81.900000000000006</v>
      </c>
      <c r="BQ69" s="34">
        <v>61.985999999999997</v>
      </c>
      <c r="BR69" s="86" t="s">
        <v>2013</v>
      </c>
      <c r="BS69" s="86">
        <v>15</v>
      </c>
      <c r="BT69" s="86">
        <v>66.8</v>
      </c>
      <c r="BU69" s="34">
        <v>63.238999999999997</v>
      </c>
      <c r="BV69" s="86" t="s">
        <v>2000</v>
      </c>
      <c r="BW69" s="86">
        <v>12</v>
      </c>
      <c r="BX69" s="86">
        <v>88.3</v>
      </c>
      <c r="BY69" s="34">
        <v>63.024000000000001</v>
      </c>
    </row>
    <row r="70" spans="1:77" ht="14.25" customHeight="1" x14ac:dyDescent="0.25">
      <c r="A70" s="73" t="s">
        <v>77</v>
      </c>
      <c r="B70" s="86" t="s">
        <v>186</v>
      </c>
      <c r="C70" s="86">
        <v>13</v>
      </c>
      <c r="D70" s="86">
        <v>104.7</v>
      </c>
      <c r="E70" s="34">
        <v>60.265000000000001</v>
      </c>
      <c r="F70" s="86" t="s">
        <v>1995</v>
      </c>
      <c r="G70" s="86">
        <v>20</v>
      </c>
      <c r="H70" s="86">
        <v>91.5</v>
      </c>
      <c r="I70" s="34">
        <v>60.686</v>
      </c>
      <c r="J70" s="86" t="s">
        <v>158</v>
      </c>
      <c r="K70" s="86">
        <v>3</v>
      </c>
      <c r="L70" s="86">
        <v>76.8</v>
      </c>
      <c r="M70" s="34">
        <v>61.357999999999997</v>
      </c>
      <c r="N70" s="86" t="s">
        <v>165</v>
      </c>
      <c r="O70" s="86">
        <v>14</v>
      </c>
      <c r="P70" s="86">
        <v>83.1</v>
      </c>
      <c r="Q70" s="34">
        <v>60.677</v>
      </c>
      <c r="R70" s="86" t="s">
        <v>136</v>
      </c>
      <c r="S70" s="86">
        <v>18</v>
      </c>
      <c r="T70" s="86">
        <v>89.1</v>
      </c>
      <c r="U70" s="34">
        <v>62.802999999999997</v>
      </c>
      <c r="V70" s="86" t="s">
        <v>1996</v>
      </c>
      <c r="W70" s="86">
        <v>16</v>
      </c>
      <c r="X70" s="86">
        <v>93.6</v>
      </c>
      <c r="Y70" s="34">
        <v>61.360999999999997</v>
      </c>
      <c r="Z70" s="86" t="s">
        <v>146</v>
      </c>
      <c r="AA70" s="86">
        <v>9</v>
      </c>
      <c r="AB70" s="86">
        <v>105.1</v>
      </c>
      <c r="AC70" s="34">
        <v>61.411000000000001</v>
      </c>
      <c r="AD70" s="86" t="s">
        <v>254</v>
      </c>
      <c r="AE70" s="86">
        <v>4</v>
      </c>
      <c r="AF70" s="86">
        <v>80.099999999999994</v>
      </c>
      <c r="AG70" s="34">
        <v>60.749000000000002</v>
      </c>
      <c r="AH70" s="86" t="s">
        <v>140</v>
      </c>
      <c r="AI70" s="86">
        <v>6</v>
      </c>
      <c r="AJ70" s="86">
        <v>85.1</v>
      </c>
      <c r="AK70" s="34">
        <v>60.853999999999999</v>
      </c>
      <c r="AL70" s="86" t="s">
        <v>2002</v>
      </c>
      <c r="AM70" s="86">
        <v>8</v>
      </c>
      <c r="AN70" s="86">
        <v>80.599999999999994</v>
      </c>
      <c r="AO70" s="34">
        <v>60.448</v>
      </c>
      <c r="AP70" s="86" t="s">
        <v>185</v>
      </c>
      <c r="AQ70" s="86">
        <v>10</v>
      </c>
      <c r="AR70" s="86">
        <v>110.3</v>
      </c>
      <c r="AS70" s="34">
        <v>62.52</v>
      </c>
      <c r="AT70" s="86" t="s">
        <v>174</v>
      </c>
      <c r="AU70" s="86">
        <v>1</v>
      </c>
      <c r="AV70" s="86">
        <v>81.599999999999994</v>
      </c>
      <c r="AW70" s="34">
        <v>61.616</v>
      </c>
      <c r="AX70" s="86" t="s">
        <v>183</v>
      </c>
      <c r="AY70" s="86">
        <v>5</v>
      </c>
      <c r="AZ70" s="86">
        <v>112.7</v>
      </c>
      <c r="BA70" s="34">
        <v>61.363</v>
      </c>
      <c r="BB70" s="86" t="s">
        <v>2008</v>
      </c>
      <c r="BC70" s="86">
        <v>19</v>
      </c>
      <c r="BD70" s="86">
        <v>92.9</v>
      </c>
      <c r="BE70" s="34">
        <v>61.652000000000001</v>
      </c>
      <c r="BF70" s="86" t="s">
        <v>2006</v>
      </c>
      <c r="BG70" s="86">
        <v>17</v>
      </c>
      <c r="BH70" s="86">
        <v>88.8</v>
      </c>
      <c r="BI70" s="34">
        <v>62.317</v>
      </c>
      <c r="BJ70" s="86" t="s">
        <v>253</v>
      </c>
      <c r="BK70" s="86">
        <v>7</v>
      </c>
      <c r="BL70" s="86">
        <v>85</v>
      </c>
      <c r="BM70" s="34">
        <v>61.735999999999997</v>
      </c>
      <c r="BN70" s="86" t="s">
        <v>2001</v>
      </c>
      <c r="BO70" s="86">
        <v>11</v>
      </c>
      <c r="BP70" s="86">
        <v>81.900000000000006</v>
      </c>
      <c r="BQ70" s="34">
        <v>61.523000000000003</v>
      </c>
      <c r="BR70" s="86" t="s">
        <v>2013</v>
      </c>
      <c r="BS70" s="86">
        <v>15</v>
      </c>
      <c r="BT70" s="86">
        <v>66.8</v>
      </c>
      <c r="BU70" s="34">
        <v>63.683</v>
      </c>
      <c r="BV70" s="86" t="s">
        <v>2000</v>
      </c>
      <c r="BW70" s="86">
        <v>12</v>
      </c>
      <c r="BX70" s="86">
        <v>88.3</v>
      </c>
      <c r="BY70" s="34">
        <v>63.066000000000003</v>
      </c>
    </row>
    <row r="71" spans="1:77" ht="14.25" customHeight="1" x14ac:dyDescent="0.25">
      <c r="A71" s="73" t="s">
        <v>78</v>
      </c>
      <c r="B71" s="86" t="s">
        <v>186</v>
      </c>
      <c r="C71" s="86">
        <v>13</v>
      </c>
      <c r="D71" s="86">
        <v>104.7</v>
      </c>
      <c r="E71" s="34">
        <v>60.365000000000002</v>
      </c>
      <c r="F71" s="86" t="s">
        <v>1995</v>
      </c>
      <c r="G71" s="86">
        <v>20</v>
      </c>
      <c r="H71" s="86">
        <v>91.5</v>
      </c>
      <c r="I71" s="34">
        <v>60.691000000000003</v>
      </c>
      <c r="J71" s="86" t="s">
        <v>158</v>
      </c>
      <c r="K71" s="86">
        <v>3</v>
      </c>
      <c r="L71" s="86">
        <v>76.8</v>
      </c>
      <c r="M71" s="34">
        <v>60.917999999999999</v>
      </c>
      <c r="N71" s="86" t="s">
        <v>165</v>
      </c>
      <c r="O71" s="86">
        <v>14</v>
      </c>
      <c r="P71" s="86">
        <v>83.1</v>
      </c>
      <c r="Q71" s="34">
        <v>61.15</v>
      </c>
      <c r="R71" s="86" t="s">
        <v>136</v>
      </c>
      <c r="S71" s="86">
        <v>18</v>
      </c>
      <c r="T71" s="86">
        <v>89.1</v>
      </c>
      <c r="U71" s="34">
        <v>62.637999999999998</v>
      </c>
      <c r="V71" s="86" t="s">
        <v>1996</v>
      </c>
      <c r="W71" s="86">
        <v>16</v>
      </c>
      <c r="X71" s="86">
        <v>93.6</v>
      </c>
      <c r="Y71" s="34">
        <v>61.456000000000003</v>
      </c>
      <c r="Z71" s="86" t="s">
        <v>146</v>
      </c>
      <c r="AA71" s="86">
        <v>9</v>
      </c>
      <c r="AB71" s="86">
        <v>105.1</v>
      </c>
      <c r="AC71" s="34">
        <v>61.311</v>
      </c>
      <c r="AD71" s="86" t="s">
        <v>254</v>
      </c>
      <c r="AE71" s="86">
        <v>4</v>
      </c>
      <c r="AF71" s="86">
        <v>80.099999999999994</v>
      </c>
      <c r="AG71" s="34">
        <v>60.201000000000001</v>
      </c>
      <c r="AH71" s="86" t="s">
        <v>140</v>
      </c>
      <c r="AI71" s="86">
        <v>6</v>
      </c>
      <c r="AJ71" s="86">
        <v>85.1</v>
      </c>
      <c r="AK71" s="34">
        <v>60.759</v>
      </c>
      <c r="AL71" s="86" t="s">
        <v>2002</v>
      </c>
      <c r="AM71" s="86">
        <v>8</v>
      </c>
      <c r="AN71" s="86">
        <v>80.599999999999994</v>
      </c>
      <c r="AO71" s="34">
        <v>60.588000000000001</v>
      </c>
      <c r="AP71" s="86" t="s">
        <v>185</v>
      </c>
      <c r="AQ71" s="86">
        <v>10</v>
      </c>
      <c r="AR71" s="86">
        <v>110.3</v>
      </c>
      <c r="AS71" s="34">
        <v>63.204000000000001</v>
      </c>
      <c r="AT71" s="86" t="s">
        <v>174</v>
      </c>
      <c r="AU71" s="86">
        <v>1</v>
      </c>
      <c r="AV71" s="86">
        <v>81.599999999999994</v>
      </c>
      <c r="AW71" s="34">
        <v>60.918999999999997</v>
      </c>
      <c r="AX71" s="86" t="s">
        <v>183</v>
      </c>
      <c r="AY71" s="86">
        <v>5</v>
      </c>
      <c r="AZ71" s="86">
        <v>112.7</v>
      </c>
      <c r="BA71" s="34">
        <v>61.037999999999997</v>
      </c>
      <c r="BB71" s="86" t="s">
        <v>2008</v>
      </c>
      <c r="BC71" s="86">
        <v>19</v>
      </c>
      <c r="BD71" s="86">
        <v>92.9</v>
      </c>
      <c r="BE71" s="34">
        <v>61.904000000000003</v>
      </c>
      <c r="BF71" s="86" t="s">
        <v>2006</v>
      </c>
      <c r="BG71" s="86">
        <v>17</v>
      </c>
      <c r="BH71" s="86">
        <v>88.8</v>
      </c>
      <c r="BI71" s="34">
        <v>62.692999999999998</v>
      </c>
      <c r="BJ71" s="86" t="s">
        <v>253</v>
      </c>
      <c r="BK71" s="86">
        <v>7</v>
      </c>
      <c r="BL71" s="86">
        <v>85</v>
      </c>
      <c r="BM71" s="34">
        <v>62.658999999999999</v>
      </c>
      <c r="BN71" s="86" t="s">
        <v>2001</v>
      </c>
      <c r="BO71" s="86">
        <v>11</v>
      </c>
      <c r="BP71" s="86">
        <v>81.900000000000006</v>
      </c>
      <c r="BQ71" s="34">
        <v>61.033000000000001</v>
      </c>
      <c r="BR71" s="86" t="s">
        <v>2013</v>
      </c>
      <c r="BS71" s="86">
        <v>15</v>
      </c>
      <c r="BT71" s="86">
        <v>66.8</v>
      </c>
      <c r="BU71" s="34">
        <v>63.597000000000001</v>
      </c>
      <c r="BV71" s="86" t="s">
        <v>2000</v>
      </c>
      <c r="BW71" s="86">
        <v>12</v>
      </c>
      <c r="BX71" s="86">
        <v>88.3</v>
      </c>
      <c r="BY71" s="34">
        <v>64.061999999999998</v>
      </c>
    </row>
    <row r="72" spans="1:77" ht="14.25" customHeight="1" x14ac:dyDescent="0.25">
      <c r="A72" s="73" t="s">
        <v>79</v>
      </c>
      <c r="B72" s="86" t="s">
        <v>186</v>
      </c>
      <c r="C72" s="86">
        <v>13</v>
      </c>
      <c r="D72" s="86">
        <v>104.7</v>
      </c>
      <c r="E72" s="34">
        <v>60.384999999999998</v>
      </c>
      <c r="F72" s="86" t="s">
        <v>1995</v>
      </c>
      <c r="G72" s="86">
        <v>20</v>
      </c>
      <c r="H72" s="86">
        <v>91.5</v>
      </c>
      <c r="I72" s="34">
        <v>60.805999999999997</v>
      </c>
      <c r="J72" s="86" t="s">
        <v>158</v>
      </c>
      <c r="K72" s="86">
        <v>3</v>
      </c>
      <c r="L72" s="86">
        <v>76.8</v>
      </c>
      <c r="M72" s="34">
        <v>60.457999999999998</v>
      </c>
      <c r="N72" s="86" t="s">
        <v>165</v>
      </c>
      <c r="O72" s="86">
        <v>14</v>
      </c>
      <c r="P72" s="86">
        <v>83.1</v>
      </c>
      <c r="Q72" s="34">
        <v>60.652000000000001</v>
      </c>
      <c r="R72" s="86" t="s">
        <v>136</v>
      </c>
      <c r="S72" s="86">
        <v>18</v>
      </c>
      <c r="T72" s="86">
        <v>89.1</v>
      </c>
      <c r="U72" s="34">
        <v>62.401000000000003</v>
      </c>
      <c r="V72" s="86" t="s">
        <v>1996</v>
      </c>
      <c r="W72" s="86">
        <v>16</v>
      </c>
      <c r="X72" s="86">
        <v>93.6</v>
      </c>
      <c r="Y72" s="34">
        <v>61.262999999999998</v>
      </c>
      <c r="Z72" s="86" t="s">
        <v>146</v>
      </c>
      <c r="AA72" s="86">
        <v>9</v>
      </c>
      <c r="AB72" s="86">
        <v>105.1</v>
      </c>
      <c r="AC72" s="34">
        <v>61.357999999999997</v>
      </c>
      <c r="AD72" s="86" t="s">
        <v>254</v>
      </c>
      <c r="AE72" s="86">
        <v>4</v>
      </c>
      <c r="AF72" s="86">
        <v>80.099999999999994</v>
      </c>
      <c r="AG72" s="34">
        <v>60.478999999999999</v>
      </c>
      <c r="AH72" s="86" t="s">
        <v>140</v>
      </c>
      <c r="AI72" s="86">
        <v>6</v>
      </c>
      <c r="AJ72" s="86">
        <v>85.1</v>
      </c>
      <c r="AK72" s="34">
        <v>61.765000000000001</v>
      </c>
      <c r="AL72" s="86" t="s">
        <v>2002</v>
      </c>
      <c r="AM72" s="86">
        <v>8</v>
      </c>
      <c r="AN72" s="86">
        <v>80.599999999999994</v>
      </c>
      <c r="AO72" s="34">
        <v>60.290999999999997</v>
      </c>
      <c r="AP72" s="86" t="s">
        <v>185</v>
      </c>
      <c r="AQ72" s="86">
        <v>10</v>
      </c>
      <c r="AR72" s="86">
        <v>110.3</v>
      </c>
      <c r="AS72" s="34">
        <v>62.805999999999997</v>
      </c>
      <c r="AT72" s="86" t="s">
        <v>174</v>
      </c>
      <c r="AU72" s="86">
        <v>1</v>
      </c>
      <c r="AV72" s="86">
        <v>81.599999999999994</v>
      </c>
      <c r="AW72" s="34">
        <v>61.228000000000002</v>
      </c>
      <c r="AX72" s="86" t="s">
        <v>183</v>
      </c>
      <c r="AY72" s="86">
        <v>5</v>
      </c>
      <c r="AZ72" s="86">
        <v>112.7</v>
      </c>
      <c r="BA72" s="34">
        <v>61.247</v>
      </c>
      <c r="BB72" s="86" t="s">
        <v>2008</v>
      </c>
      <c r="BC72" s="86">
        <v>19</v>
      </c>
      <c r="BD72" s="86">
        <v>92.9</v>
      </c>
      <c r="BE72" s="34">
        <v>62.83</v>
      </c>
      <c r="BF72" s="86" t="s">
        <v>2006</v>
      </c>
      <c r="BG72" s="86">
        <v>17</v>
      </c>
      <c r="BH72" s="86">
        <v>88.8</v>
      </c>
      <c r="BI72" s="34">
        <v>62.088999999999999</v>
      </c>
      <c r="BJ72" s="86" t="s">
        <v>253</v>
      </c>
      <c r="BK72" s="86">
        <v>7</v>
      </c>
      <c r="BL72" s="86">
        <v>85</v>
      </c>
      <c r="BM72" s="34">
        <v>62.136000000000003</v>
      </c>
      <c r="BN72" s="86" t="s">
        <v>2001</v>
      </c>
      <c r="BO72" s="86">
        <v>11</v>
      </c>
      <c r="BP72" s="86">
        <v>81.900000000000006</v>
      </c>
      <c r="BQ72" s="34">
        <v>61.223999999999997</v>
      </c>
      <c r="BR72" s="86" t="s">
        <v>2013</v>
      </c>
      <c r="BS72" s="86">
        <v>15</v>
      </c>
      <c r="BT72" s="86">
        <v>66.8</v>
      </c>
      <c r="BU72" s="34">
        <v>63.468000000000004</v>
      </c>
      <c r="BV72" s="86" t="s">
        <v>2000</v>
      </c>
      <c r="BW72" s="86">
        <v>12</v>
      </c>
      <c r="BX72" s="86">
        <v>88.3</v>
      </c>
      <c r="BY72" s="34">
        <v>62.914000000000001</v>
      </c>
    </row>
    <row r="73" spans="1:77" ht="14.25" customHeight="1" x14ac:dyDescent="0.25">
      <c r="A73" s="73" t="s">
        <v>80</v>
      </c>
      <c r="B73" s="86" t="s">
        <v>186</v>
      </c>
      <c r="C73" s="86">
        <v>13</v>
      </c>
      <c r="D73" s="86">
        <v>104.7</v>
      </c>
      <c r="E73" s="34">
        <v>60.418999999999997</v>
      </c>
      <c r="F73" s="86" t="s">
        <v>1995</v>
      </c>
      <c r="G73" s="86">
        <v>20</v>
      </c>
      <c r="H73" s="86">
        <v>91.5</v>
      </c>
      <c r="I73" s="34">
        <v>60.76</v>
      </c>
      <c r="J73" s="86" t="s">
        <v>158</v>
      </c>
      <c r="K73" s="86">
        <v>3</v>
      </c>
      <c r="L73" s="86">
        <v>76.8</v>
      </c>
      <c r="M73" s="34">
        <v>61.656999999999996</v>
      </c>
      <c r="N73" s="86" t="s">
        <v>165</v>
      </c>
      <c r="O73" s="86">
        <v>14</v>
      </c>
      <c r="P73" s="86">
        <v>83.1</v>
      </c>
      <c r="Q73" s="34">
        <v>60.55</v>
      </c>
      <c r="R73" s="86" t="s">
        <v>136</v>
      </c>
      <c r="S73" s="86">
        <v>18</v>
      </c>
      <c r="T73" s="86">
        <v>89.1</v>
      </c>
      <c r="U73" s="34">
        <v>62.323999999999998</v>
      </c>
      <c r="V73" s="86" t="s">
        <v>1996</v>
      </c>
      <c r="W73" s="86">
        <v>16</v>
      </c>
      <c r="X73" s="86">
        <v>93.6</v>
      </c>
      <c r="Y73" s="34">
        <v>61.537999999999997</v>
      </c>
      <c r="Z73" s="86" t="s">
        <v>146</v>
      </c>
      <c r="AA73" s="86">
        <v>9</v>
      </c>
      <c r="AB73" s="86">
        <v>105.1</v>
      </c>
      <c r="AC73" s="34">
        <v>60.875999999999998</v>
      </c>
      <c r="AD73" s="86" t="s">
        <v>254</v>
      </c>
      <c r="AE73" s="86">
        <v>4</v>
      </c>
      <c r="AF73" s="86">
        <v>80.099999999999994</v>
      </c>
      <c r="AG73" s="34">
        <v>60.368000000000002</v>
      </c>
      <c r="AH73" s="86" t="s">
        <v>140</v>
      </c>
      <c r="AI73" s="86">
        <v>6</v>
      </c>
      <c r="AJ73" s="86">
        <v>85.1</v>
      </c>
      <c r="AK73" s="34">
        <v>60.918999999999997</v>
      </c>
      <c r="AL73" s="86" t="s">
        <v>2002</v>
      </c>
      <c r="AM73" s="86">
        <v>8</v>
      </c>
      <c r="AN73" s="86">
        <v>80.599999999999994</v>
      </c>
      <c r="AO73" s="34">
        <v>60.47</v>
      </c>
      <c r="AP73" s="86" t="s">
        <v>185</v>
      </c>
      <c r="AQ73" s="86">
        <v>10</v>
      </c>
      <c r="AR73" s="86">
        <v>110.3</v>
      </c>
      <c r="AS73" s="34">
        <v>62.171999999999997</v>
      </c>
      <c r="AT73" s="86" t="s">
        <v>174</v>
      </c>
      <c r="AU73" s="86">
        <v>1</v>
      </c>
      <c r="AV73" s="86">
        <v>81.599999999999994</v>
      </c>
      <c r="AW73" s="34">
        <v>60.930999999999997</v>
      </c>
      <c r="AX73" s="86" t="s">
        <v>183</v>
      </c>
      <c r="AY73" s="86">
        <v>5</v>
      </c>
      <c r="AZ73" s="86">
        <v>112.7</v>
      </c>
      <c r="BA73" s="34">
        <v>61.216000000000001</v>
      </c>
      <c r="BB73" s="86" t="s">
        <v>2008</v>
      </c>
      <c r="BC73" s="86">
        <v>19</v>
      </c>
      <c r="BD73" s="86">
        <v>92.9</v>
      </c>
      <c r="BE73" s="34">
        <v>62.122999999999998</v>
      </c>
      <c r="BF73" s="86" t="s">
        <v>2006</v>
      </c>
      <c r="BG73" s="86">
        <v>17</v>
      </c>
      <c r="BH73" s="86">
        <v>88.8</v>
      </c>
      <c r="BI73" s="34">
        <v>61.744</v>
      </c>
      <c r="BJ73" s="86" t="s">
        <v>253</v>
      </c>
      <c r="BK73" s="86">
        <v>7</v>
      </c>
      <c r="BL73" s="86">
        <v>85</v>
      </c>
      <c r="BM73" s="34">
        <v>62.127000000000002</v>
      </c>
      <c r="BN73" s="86" t="s">
        <v>2001</v>
      </c>
      <c r="BO73" s="86">
        <v>11</v>
      </c>
      <c r="BP73" s="86">
        <v>81.900000000000006</v>
      </c>
      <c r="BQ73" s="34">
        <v>61.601999999999997</v>
      </c>
      <c r="BR73" s="86" t="s">
        <v>2013</v>
      </c>
      <c r="BS73" s="86">
        <v>15</v>
      </c>
      <c r="BT73" s="86">
        <v>66.8</v>
      </c>
      <c r="BU73" s="34">
        <v>63.381</v>
      </c>
      <c r="BV73" s="86" t="s">
        <v>2000</v>
      </c>
      <c r="BW73" s="86">
        <v>12</v>
      </c>
      <c r="BX73" s="86">
        <v>88.3</v>
      </c>
      <c r="BY73" s="34">
        <v>63.395000000000003</v>
      </c>
    </row>
    <row r="74" spans="1:77" ht="14.25" customHeight="1" x14ac:dyDescent="0.25">
      <c r="A74" s="73" t="s">
        <v>81</v>
      </c>
      <c r="B74" s="86" t="s">
        <v>186</v>
      </c>
      <c r="C74" s="86">
        <v>13</v>
      </c>
      <c r="D74" s="86">
        <v>104.7</v>
      </c>
      <c r="E74" s="34">
        <v>60.246000000000002</v>
      </c>
      <c r="F74" s="86" t="s">
        <v>1995</v>
      </c>
      <c r="G74" s="86">
        <v>20</v>
      </c>
      <c r="H74" s="86">
        <v>91.5</v>
      </c>
      <c r="I74" s="34">
        <v>60.466999999999999</v>
      </c>
      <c r="J74" s="86" t="s">
        <v>158</v>
      </c>
      <c r="K74" s="86">
        <v>3</v>
      </c>
      <c r="L74" s="86">
        <v>76.8</v>
      </c>
      <c r="M74" s="34">
        <v>61.055</v>
      </c>
      <c r="N74" s="86" t="s">
        <v>165</v>
      </c>
      <c r="O74" s="86">
        <v>14</v>
      </c>
      <c r="P74" s="86">
        <v>83.1</v>
      </c>
      <c r="Q74" s="34">
        <v>60.834000000000003</v>
      </c>
      <c r="R74" s="86" t="s">
        <v>136</v>
      </c>
      <c r="S74" s="86">
        <v>18</v>
      </c>
      <c r="T74" s="86">
        <v>89.1</v>
      </c>
      <c r="U74" s="34">
        <v>63.743000000000002</v>
      </c>
      <c r="V74" s="86" t="s">
        <v>1996</v>
      </c>
      <c r="W74" s="86">
        <v>16</v>
      </c>
      <c r="X74" s="86">
        <v>93.6</v>
      </c>
      <c r="Y74" s="34">
        <v>61.268000000000001</v>
      </c>
      <c r="Z74" s="86" t="s">
        <v>146</v>
      </c>
      <c r="AA74" s="86">
        <v>9</v>
      </c>
      <c r="AB74" s="86">
        <v>105.1</v>
      </c>
      <c r="AC74" s="34">
        <v>61.140999999999998</v>
      </c>
      <c r="AD74" s="86" t="s">
        <v>254</v>
      </c>
      <c r="AE74" s="86">
        <v>4</v>
      </c>
      <c r="AF74" s="86">
        <v>80.099999999999994</v>
      </c>
      <c r="AG74" s="34">
        <v>60.738</v>
      </c>
      <c r="AH74" s="86" t="s">
        <v>140</v>
      </c>
      <c r="AI74" s="86">
        <v>6</v>
      </c>
      <c r="AJ74" s="86">
        <v>85.1</v>
      </c>
      <c r="AK74" s="34">
        <v>61.067999999999998</v>
      </c>
      <c r="AL74" s="86" t="s">
        <v>2002</v>
      </c>
      <c r="AM74" s="86">
        <v>8</v>
      </c>
      <c r="AN74" s="86">
        <v>80.599999999999994</v>
      </c>
      <c r="AO74" s="34">
        <v>63.887999999999998</v>
      </c>
      <c r="AP74" s="86" t="s">
        <v>185</v>
      </c>
      <c r="AQ74" s="86">
        <v>10</v>
      </c>
      <c r="AR74" s="86">
        <v>110.3</v>
      </c>
      <c r="AS74" s="34">
        <v>62.502000000000002</v>
      </c>
      <c r="AT74" s="86" t="s">
        <v>174</v>
      </c>
      <c r="AU74" s="86">
        <v>1</v>
      </c>
      <c r="AV74" s="86">
        <v>81.599999999999994</v>
      </c>
      <c r="AW74" s="34">
        <v>61.07</v>
      </c>
      <c r="AX74" s="86" t="s">
        <v>183</v>
      </c>
      <c r="AY74" s="86">
        <v>5</v>
      </c>
      <c r="AZ74" s="86">
        <v>112.7</v>
      </c>
      <c r="BA74" s="34">
        <v>60.674999999999997</v>
      </c>
      <c r="BB74" s="86" t="s">
        <v>2008</v>
      </c>
      <c r="BC74" s="86">
        <v>19</v>
      </c>
      <c r="BD74" s="86">
        <v>92.9</v>
      </c>
      <c r="BE74" s="34">
        <v>61.926000000000002</v>
      </c>
      <c r="BF74" s="86" t="s">
        <v>2006</v>
      </c>
      <c r="BG74" s="86">
        <v>17</v>
      </c>
      <c r="BH74" s="86">
        <v>88.8</v>
      </c>
      <c r="BI74" s="34">
        <v>62.585999999999999</v>
      </c>
      <c r="BJ74" s="86" t="s">
        <v>253</v>
      </c>
      <c r="BK74" s="86">
        <v>7</v>
      </c>
      <c r="BL74" s="86">
        <v>85</v>
      </c>
      <c r="BM74" s="34">
        <v>62.28</v>
      </c>
      <c r="BN74" s="86" t="s">
        <v>2001</v>
      </c>
      <c r="BO74" s="86">
        <v>11</v>
      </c>
      <c r="BP74" s="86">
        <v>81.900000000000006</v>
      </c>
      <c r="BQ74" s="34">
        <v>62.276000000000003</v>
      </c>
      <c r="BR74" s="86" t="s">
        <v>2013</v>
      </c>
      <c r="BS74" s="86">
        <v>15</v>
      </c>
      <c r="BT74" s="86">
        <v>66.8</v>
      </c>
      <c r="BU74" s="34">
        <v>62.582999999999998</v>
      </c>
      <c r="BV74" s="104" t="s">
        <v>160</v>
      </c>
      <c r="BW74" s="105"/>
      <c r="BX74" s="106"/>
      <c r="BY74" s="34">
        <v>130.28100000000001</v>
      </c>
    </row>
    <row r="75" spans="1:77" ht="14.25" customHeight="1" x14ac:dyDescent="0.25">
      <c r="A75" s="73" t="s">
        <v>82</v>
      </c>
      <c r="B75" s="86" t="s">
        <v>186</v>
      </c>
      <c r="C75" s="86">
        <v>13</v>
      </c>
      <c r="D75" s="86">
        <v>104.7</v>
      </c>
      <c r="E75" s="34">
        <v>59.98</v>
      </c>
      <c r="F75" s="86" t="s">
        <v>1995</v>
      </c>
      <c r="G75" s="86">
        <v>20</v>
      </c>
      <c r="H75" s="86">
        <v>91.5</v>
      </c>
      <c r="I75" s="34">
        <v>60.703000000000003</v>
      </c>
      <c r="J75" s="86" t="s">
        <v>158</v>
      </c>
      <c r="K75" s="86">
        <v>3</v>
      </c>
      <c r="L75" s="86">
        <v>76.8</v>
      </c>
      <c r="M75" s="34">
        <v>60.720999999999997</v>
      </c>
      <c r="N75" s="104" t="s">
        <v>160</v>
      </c>
      <c r="O75" s="105"/>
      <c r="P75" s="106"/>
      <c r="Q75" s="34">
        <v>122.911</v>
      </c>
      <c r="R75" s="86" t="s">
        <v>136</v>
      </c>
      <c r="S75" s="86">
        <v>18</v>
      </c>
      <c r="T75" s="86">
        <v>89.1</v>
      </c>
      <c r="U75" s="34">
        <v>62.313000000000002</v>
      </c>
      <c r="V75" s="86" t="s">
        <v>1996</v>
      </c>
      <c r="W75" s="86">
        <v>16</v>
      </c>
      <c r="X75" s="86">
        <v>93.6</v>
      </c>
      <c r="Y75" s="34">
        <v>61.470999999999997</v>
      </c>
      <c r="Z75" s="104" t="s">
        <v>160</v>
      </c>
      <c r="AA75" s="105"/>
      <c r="AB75" s="106"/>
      <c r="AC75" s="34">
        <v>123.878</v>
      </c>
      <c r="AD75" s="86" t="s">
        <v>254</v>
      </c>
      <c r="AE75" s="86">
        <v>4</v>
      </c>
      <c r="AF75" s="86">
        <v>80.099999999999994</v>
      </c>
      <c r="AG75" s="34">
        <v>60.161000000000001</v>
      </c>
      <c r="AH75" s="86" t="s">
        <v>140</v>
      </c>
      <c r="AI75" s="86">
        <v>6</v>
      </c>
      <c r="AJ75" s="86">
        <v>85.1</v>
      </c>
      <c r="AK75" s="34">
        <v>61.607999999999997</v>
      </c>
      <c r="AL75" s="104" t="s">
        <v>160</v>
      </c>
      <c r="AM75" s="105"/>
      <c r="AN75" s="106"/>
      <c r="AO75" s="34">
        <v>125.526</v>
      </c>
      <c r="AP75" s="86" t="s">
        <v>185</v>
      </c>
      <c r="AQ75" s="86">
        <v>10</v>
      </c>
      <c r="AR75" s="86">
        <v>110.3</v>
      </c>
      <c r="AS75" s="34">
        <v>62.433999999999997</v>
      </c>
      <c r="AT75" s="86" t="s">
        <v>174</v>
      </c>
      <c r="AU75" s="86">
        <v>1</v>
      </c>
      <c r="AV75" s="86">
        <v>81.599999999999994</v>
      </c>
      <c r="AW75" s="34">
        <v>61.08</v>
      </c>
      <c r="AX75" s="86" t="s">
        <v>183</v>
      </c>
      <c r="AY75" s="86">
        <v>5</v>
      </c>
      <c r="AZ75" s="86">
        <v>112.7</v>
      </c>
      <c r="BA75" s="34">
        <v>61.734000000000002</v>
      </c>
      <c r="BB75" s="86" t="s">
        <v>2008</v>
      </c>
      <c r="BC75" s="86">
        <v>19</v>
      </c>
      <c r="BD75" s="86">
        <v>92.9</v>
      </c>
      <c r="BE75" s="34">
        <v>62.637999999999998</v>
      </c>
      <c r="BF75" s="104" t="s">
        <v>160</v>
      </c>
      <c r="BG75" s="105"/>
      <c r="BH75" s="106"/>
      <c r="BI75" s="34">
        <v>126.63200000000001</v>
      </c>
      <c r="BJ75" s="86" t="s">
        <v>253</v>
      </c>
      <c r="BK75" s="86">
        <v>7</v>
      </c>
      <c r="BL75" s="86">
        <v>85</v>
      </c>
      <c r="BM75" s="34">
        <v>63.1</v>
      </c>
      <c r="BN75" s="86" t="s">
        <v>2001</v>
      </c>
      <c r="BO75" s="86">
        <v>11</v>
      </c>
      <c r="BP75" s="86">
        <v>81.900000000000006</v>
      </c>
      <c r="BQ75" s="34">
        <v>61.222999999999999</v>
      </c>
      <c r="BR75" s="86" t="s">
        <v>2013</v>
      </c>
      <c r="BS75" s="86">
        <v>15</v>
      </c>
      <c r="BT75" s="86">
        <v>66.8</v>
      </c>
      <c r="BU75" s="34">
        <v>62.972000000000001</v>
      </c>
      <c r="BV75" s="86" t="s">
        <v>2009</v>
      </c>
      <c r="BW75" s="86">
        <v>7</v>
      </c>
      <c r="BX75" s="86">
        <v>85.9</v>
      </c>
      <c r="BY75" s="34">
        <v>64.486999999999995</v>
      </c>
    </row>
    <row r="76" spans="1:77" ht="14.25" customHeight="1" x14ac:dyDescent="0.25">
      <c r="A76" s="73" t="s">
        <v>83</v>
      </c>
      <c r="B76" s="86" t="s">
        <v>186</v>
      </c>
      <c r="C76" s="86">
        <v>13</v>
      </c>
      <c r="D76" s="86">
        <v>104.7</v>
      </c>
      <c r="E76" s="34">
        <v>60.323999999999998</v>
      </c>
      <c r="F76" s="86" t="s">
        <v>1995</v>
      </c>
      <c r="G76" s="86">
        <v>20</v>
      </c>
      <c r="H76" s="86">
        <v>91.5</v>
      </c>
      <c r="I76" s="34">
        <v>60.686999999999998</v>
      </c>
      <c r="J76" s="86" t="s">
        <v>158</v>
      </c>
      <c r="K76" s="86">
        <v>3</v>
      </c>
      <c r="L76" s="86">
        <v>76.8</v>
      </c>
      <c r="M76" s="34">
        <v>61.036000000000001</v>
      </c>
      <c r="N76" s="86" t="s">
        <v>167</v>
      </c>
      <c r="O76" s="86">
        <v>8</v>
      </c>
      <c r="P76" s="86">
        <v>88.1</v>
      </c>
      <c r="Q76" s="34">
        <v>60.518999999999998</v>
      </c>
      <c r="R76" s="104" t="s">
        <v>160</v>
      </c>
      <c r="S76" s="105"/>
      <c r="T76" s="106"/>
      <c r="U76" s="34">
        <v>123.504</v>
      </c>
      <c r="V76" s="86" t="s">
        <v>1996</v>
      </c>
      <c r="W76" s="86">
        <v>16</v>
      </c>
      <c r="X76" s="86">
        <v>93.6</v>
      </c>
      <c r="Y76" s="34">
        <v>61.006</v>
      </c>
      <c r="Z76" s="86" t="s">
        <v>256</v>
      </c>
      <c r="AA76" s="86">
        <v>14</v>
      </c>
      <c r="AB76" s="86">
        <v>75</v>
      </c>
      <c r="AC76" s="34">
        <v>60.923999999999999</v>
      </c>
      <c r="AD76" s="86" t="s">
        <v>254</v>
      </c>
      <c r="AE76" s="86">
        <v>4</v>
      </c>
      <c r="AF76" s="86">
        <v>80.099999999999994</v>
      </c>
      <c r="AG76" s="34">
        <v>60.468000000000004</v>
      </c>
      <c r="AH76" s="86" t="s">
        <v>140</v>
      </c>
      <c r="AI76" s="86">
        <v>6</v>
      </c>
      <c r="AJ76" s="86">
        <v>85.1</v>
      </c>
      <c r="AK76" s="34">
        <v>60.935000000000002</v>
      </c>
      <c r="AL76" s="86" t="s">
        <v>175</v>
      </c>
      <c r="AM76" s="86">
        <v>2</v>
      </c>
      <c r="AN76" s="86">
        <v>91.4</v>
      </c>
      <c r="AO76" s="34">
        <v>62.003999999999998</v>
      </c>
      <c r="AP76" s="104" t="s">
        <v>160</v>
      </c>
      <c r="AQ76" s="105"/>
      <c r="AR76" s="106"/>
      <c r="AS76" s="34">
        <v>125.586</v>
      </c>
      <c r="AT76" s="86" t="s">
        <v>174</v>
      </c>
      <c r="AU76" s="86">
        <v>1</v>
      </c>
      <c r="AV76" s="86">
        <v>81.599999999999994</v>
      </c>
      <c r="AW76" s="34">
        <v>61.646000000000001</v>
      </c>
      <c r="AX76" s="104" t="s">
        <v>160</v>
      </c>
      <c r="AY76" s="105"/>
      <c r="AZ76" s="106"/>
      <c r="BA76" s="34">
        <v>124.735</v>
      </c>
      <c r="BB76" s="86" t="s">
        <v>2008</v>
      </c>
      <c r="BC76" s="86">
        <v>19</v>
      </c>
      <c r="BD76" s="86">
        <v>92.9</v>
      </c>
      <c r="BE76" s="34">
        <v>62.914000000000001</v>
      </c>
      <c r="BF76" s="86" t="s">
        <v>1997</v>
      </c>
      <c r="BG76" s="86">
        <v>10</v>
      </c>
      <c r="BH76" s="86">
        <v>81.599999999999994</v>
      </c>
      <c r="BI76" s="34">
        <v>62.439</v>
      </c>
      <c r="BJ76" s="104" t="s">
        <v>160</v>
      </c>
      <c r="BK76" s="105"/>
      <c r="BL76" s="106"/>
      <c r="BM76" s="34">
        <v>125.06399999999999</v>
      </c>
      <c r="BN76" s="86" t="s">
        <v>2001</v>
      </c>
      <c r="BO76" s="86">
        <v>11</v>
      </c>
      <c r="BP76" s="86">
        <v>81.900000000000006</v>
      </c>
      <c r="BQ76" s="34">
        <v>62.131999999999998</v>
      </c>
      <c r="BR76" s="86" t="s">
        <v>2013</v>
      </c>
      <c r="BS76" s="86">
        <v>15</v>
      </c>
      <c r="BT76" s="86">
        <v>66.8</v>
      </c>
      <c r="BU76" s="34">
        <v>63.965000000000003</v>
      </c>
      <c r="BV76" s="86" t="s">
        <v>2009</v>
      </c>
      <c r="BW76" s="86">
        <v>7</v>
      </c>
      <c r="BX76" s="86">
        <v>85.9</v>
      </c>
      <c r="BY76" s="34">
        <v>64.694000000000003</v>
      </c>
    </row>
    <row r="77" spans="1:77" ht="14.25" customHeight="1" x14ac:dyDescent="0.25">
      <c r="A77" s="73" t="s">
        <v>84</v>
      </c>
      <c r="B77" s="86" t="s">
        <v>186</v>
      </c>
      <c r="C77" s="86">
        <v>13</v>
      </c>
      <c r="D77" s="86">
        <v>104.7</v>
      </c>
      <c r="E77" s="34">
        <v>60.283999999999999</v>
      </c>
      <c r="F77" s="86" t="s">
        <v>1995</v>
      </c>
      <c r="G77" s="86">
        <v>20</v>
      </c>
      <c r="H77" s="86">
        <v>91.5</v>
      </c>
      <c r="I77" s="34">
        <v>60.834000000000003</v>
      </c>
      <c r="J77" s="86" t="s">
        <v>158</v>
      </c>
      <c r="K77" s="86">
        <v>3</v>
      </c>
      <c r="L77" s="86">
        <v>76.8</v>
      </c>
      <c r="M77" s="34">
        <v>60.816000000000003</v>
      </c>
      <c r="N77" s="86" t="s">
        <v>167</v>
      </c>
      <c r="O77" s="86">
        <v>8</v>
      </c>
      <c r="P77" s="86">
        <v>88.1</v>
      </c>
      <c r="Q77" s="34">
        <v>60.710999999999999</v>
      </c>
      <c r="R77" s="86" t="s">
        <v>2004</v>
      </c>
      <c r="S77" s="86">
        <v>9</v>
      </c>
      <c r="T77" s="86">
        <v>85.7</v>
      </c>
      <c r="U77" s="34">
        <v>61.110999999999997</v>
      </c>
      <c r="V77" s="86" t="s">
        <v>1996</v>
      </c>
      <c r="W77" s="86">
        <v>16</v>
      </c>
      <c r="X77" s="86">
        <v>93.6</v>
      </c>
      <c r="Y77" s="34">
        <v>61.036000000000001</v>
      </c>
      <c r="Z77" s="86" t="s">
        <v>256</v>
      </c>
      <c r="AA77" s="86">
        <v>14</v>
      </c>
      <c r="AB77" s="86">
        <v>75</v>
      </c>
      <c r="AC77" s="34">
        <v>60.752000000000002</v>
      </c>
      <c r="AD77" s="86" t="s">
        <v>254</v>
      </c>
      <c r="AE77" s="86">
        <v>4</v>
      </c>
      <c r="AF77" s="86">
        <v>80.099999999999994</v>
      </c>
      <c r="AG77" s="34">
        <v>60.134999999999998</v>
      </c>
      <c r="AH77" s="86" t="s">
        <v>140</v>
      </c>
      <c r="AI77" s="86">
        <v>6</v>
      </c>
      <c r="AJ77" s="86">
        <v>85.1</v>
      </c>
      <c r="AK77" s="34">
        <v>61.215000000000003</v>
      </c>
      <c r="AL77" s="86" t="s">
        <v>175</v>
      </c>
      <c r="AM77" s="86">
        <v>2</v>
      </c>
      <c r="AN77" s="86">
        <v>91.4</v>
      </c>
      <c r="AO77" s="34">
        <v>61.756</v>
      </c>
      <c r="AP77" s="86" t="s">
        <v>2012</v>
      </c>
      <c r="AQ77" s="86">
        <v>18</v>
      </c>
      <c r="AR77" s="86">
        <v>85.2</v>
      </c>
      <c r="AS77" s="34">
        <v>61.329000000000001</v>
      </c>
      <c r="AT77" s="86" t="s">
        <v>174</v>
      </c>
      <c r="AU77" s="86">
        <v>1</v>
      </c>
      <c r="AV77" s="86">
        <v>81.599999999999994</v>
      </c>
      <c r="AW77" s="34">
        <v>60.651000000000003</v>
      </c>
      <c r="AX77" s="86" t="s">
        <v>135</v>
      </c>
      <c r="AY77" s="86">
        <v>17</v>
      </c>
      <c r="AZ77" s="86">
        <v>73.7</v>
      </c>
      <c r="BA77" s="34">
        <v>61.487000000000002</v>
      </c>
      <c r="BB77" s="86" t="s">
        <v>2008</v>
      </c>
      <c r="BC77" s="86">
        <v>19</v>
      </c>
      <c r="BD77" s="86">
        <v>92.9</v>
      </c>
      <c r="BE77" s="34">
        <v>62.411000000000001</v>
      </c>
      <c r="BF77" s="86" t="s">
        <v>1997</v>
      </c>
      <c r="BG77" s="86">
        <v>10</v>
      </c>
      <c r="BH77" s="86">
        <v>81.599999999999994</v>
      </c>
      <c r="BI77" s="34">
        <v>61.643000000000001</v>
      </c>
      <c r="BJ77" s="86" t="s">
        <v>2005</v>
      </c>
      <c r="BK77" s="86">
        <v>3</v>
      </c>
      <c r="BL77" s="86">
        <v>89.1</v>
      </c>
      <c r="BM77" s="34">
        <v>62.484999999999999</v>
      </c>
      <c r="BN77" s="86" t="s">
        <v>2001</v>
      </c>
      <c r="BO77" s="86">
        <v>11</v>
      </c>
      <c r="BP77" s="86">
        <v>81.900000000000006</v>
      </c>
      <c r="BQ77" s="34">
        <v>61.603999999999999</v>
      </c>
      <c r="BR77" s="104" t="s">
        <v>160</v>
      </c>
      <c r="BS77" s="105"/>
      <c r="BT77" s="106"/>
      <c r="BU77" s="34">
        <v>128.709</v>
      </c>
      <c r="BV77" s="86" t="s">
        <v>2009</v>
      </c>
      <c r="BW77" s="86">
        <v>7</v>
      </c>
      <c r="BX77" s="86">
        <v>85.9</v>
      </c>
      <c r="BY77" s="34">
        <v>64.254000000000005</v>
      </c>
    </row>
    <row r="78" spans="1:77" ht="14.25" customHeight="1" x14ac:dyDescent="0.25">
      <c r="A78" s="73" t="s">
        <v>85</v>
      </c>
      <c r="B78" s="86" t="s">
        <v>186</v>
      </c>
      <c r="C78" s="86">
        <v>13</v>
      </c>
      <c r="D78" s="86">
        <v>104.7</v>
      </c>
      <c r="E78" s="34">
        <v>60.536000000000001</v>
      </c>
      <c r="F78" s="86" t="s">
        <v>1995</v>
      </c>
      <c r="G78" s="86">
        <v>20</v>
      </c>
      <c r="H78" s="86">
        <v>91.5</v>
      </c>
      <c r="I78" s="34">
        <v>60.701000000000001</v>
      </c>
      <c r="J78" s="86" t="s">
        <v>158</v>
      </c>
      <c r="K78" s="86">
        <v>3</v>
      </c>
      <c r="L78" s="86">
        <v>76.8</v>
      </c>
      <c r="M78" s="34">
        <v>60.893000000000001</v>
      </c>
      <c r="N78" s="86" t="s">
        <v>167</v>
      </c>
      <c r="O78" s="86">
        <v>8</v>
      </c>
      <c r="P78" s="86">
        <v>88.1</v>
      </c>
      <c r="Q78" s="34">
        <v>60.360999999999997</v>
      </c>
      <c r="R78" s="86" t="s">
        <v>2004</v>
      </c>
      <c r="S78" s="86">
        <v>9</v>
      </c>
      <c r="T78" s="86">
        <v>85.7</v>
      </c>
      <c r="U78" s="34">
        <v>61.017000000000003</v>
      </c>
      <c r="V78" s="86" t="s">
        <v>1996</v>
      </c>
      <c r="W78" s="86">
        <v>16</v>
      </c>
      <c r="X78" s="86">
        <v>93.6</v>
      </c>
      <c r="Y78" s="34">
        <v>61.244999999999997</v>
      </c>
      <c r="Z78" s="86" t="s">
        <v>256</v>
      </c>
      <c r="AA78" s="86">
        <v>14</v>
      </c>
      <c r="AB78" s="86">
        <v>75</v>
      </c>
      <c r="AC78" s="34">
        <v>60.865000000000002</v>
      </c>
      <c r="AD78" s="86" t="s">
        <v>254</v>
      </c>
      <c r="AE78" s="86">
        <v>4</v>
      </c>
      <c r="AF78" s="86">
        <v>80.099999999999994</v>
      </c>
      <c r="AG78" s="34">
        <v>60.587000000000003</v>
      </c>
      <c r="AH78" s="104" t="s">
        <v>160</v>
      </c>
      <c r="AI78" s="105"/>
      <c r="AJ78" s="106"/>
      <c r="AK78" s="34">
        <v>122.724</v>
      </c>
      <c r="AL78" s="86" t="s">
        <v>175</v>
      </c>
      <c r="AM78" s="86">
        <v>2</v>
      </c>
      <c r="AN78" s="86">
        <v>91.4</v>
      </c>
      <c r="AO78" s="34">
        <v>61.383000000000003</v>
      </c>
      <c r="AP78" s="86" t="s">
        <v>2012</v>
      </c>
      <c r="AQ78" s="86">
        <v>18</v>
      </c>
      <c r="AR78" s="86">
        <v>85.2</v>
      </c>
      <c r="AS78" s="34">
        <v>61.62</v>
      </c>
      <c r="AT78" s="86" t="s">
        <v>174</v>
      </c>
      <c r="AU78" s="86">
        <v>1</v>
      </c>
      <c r="AV78" s="86">
        <v>81.599999999999994</v>
      </c>
      <c r="AW78" s="34">
        <v>60.531999999999996</v>
      </c>
      <c r="AX78" s="86" t="s">
        <v>135</v>
      </c>
      <c r="AY78" s="86">
        <v>17</v>
      </c>
      <c r="AZ78" s="86">
        <v>73.7</v>
      </c>
      <c r="BA78" s="34">
        <v>61.405999999999999</v>
      </c>
      <c r="BB78" s="104" t="s">
        <v>160</v>
      </c>
      <c r="BC78" s="105"/>
      <c r="BD78" s="106"/>
      <c r="BE78" s="34">
        <v>124.18899999999999</v>
      </c>
      <c r="BF78" s="86" t="s">
        <v>1997</v>
      </c>
      <c r="BG78" s="86">
        <v>10</v>
      </c>
      <c r="BH78" s="86">
        <v>81.599999999999994</v>
      </c>
      <c r="BI78" s="34">
        <v>62.326999999999998</v>
      </c>
      <c r="BJ78" s="86" t="s">
        <v>2005</v>
      </c>
      <c r="BK78" s="86">
        <v>3</v>
      </c>
      <c r="BL78" s="86">
        <v>89.1</v>
      </c>
      <c r="BM78" s="34">
        <v>62.226999999999997</v>
      </c>
      <c r="BN78" s="86" t="s">
        <v>2001</v>
      </c>
      <c r="BO78" s="86">
        <v>11</v>
      </c>
      <c r="BP78" s="86">
        <v>81.900000000000006</v>
      </c>
      <c r="BQ78" s="34">
        <v>62.192</v>
      </c>
      <c r="BR78" s="86" t="s">
        <v>2007</v>
      </c>
      <c r="BS78" s="86">
        <v>16</v>
      </c>
      <c r="BT78" s="86">
        <v>97</v>
      </c>
      <c r="BU78" s="34">
        <v>65.423000000000002</v>
      </c>
      <c r="BV78" s="86" t="s">
        <v>2009</v>
      </c>
      <c r="BW78" s="86">
        <v>7</v>
      </c>
      <c r="BX78" s="86">
        <v>85.9</v>
      </c>
      <c r="BY78" s="34">
        <v>64</v>
      </c>
    </row>
    <row r="79" spans="1:77" ht="14.25" customHeight="1" x14ac:dyDescent="0.25">
      <c r="A79" s="73" t="s">
        <v>86</v>
      </c>
      <c r="B79" s="104" t="s">
        <v>160</v>
      </c>
      <c r="C79" s="105"/>
      <c r="D79" s="106"/>
      <c r="E79" s="34">
        <v>124.354</v>
      </c>
      <c r="F79" s="104" t="s">
        <v>160</v>
      </c>
      <c r="G79" s="105"/>
      <c r="H79" s="106"/>
      <c r="I79" s="34">
        <v>123.84</v>
      </c>
      <c r="J79" s="86" t="s">
        <v>158</v>
      </c>
      <c r="K79" s="86">
        <v>3</v>
      </c>
      <c r="L79" s="86">
        <v>76.8</v>
      </c>
      <c r="M79" s="34">
        <v>60.906999999999996</v>
      </c>
      <c r="N79" s="86" t="s">
        <v>167</v>
      </c>
      <c r="O79" s="86">
        <v>8</v>
      </c>
      <c r="P79" s="86">
        <v>88.1</v>
      </c>
      <c r="Q79" s="34">
        <v>60.381</v>
      </c>
      <c r="R79" s="86" t="s">
        <v>2004</v>
      </c>
      <c r="S79" s="86">
        <v>9</v>
      </c>
      <c r="T79" s="86">
        <v>85.7</v>
      </c>
      <c r="U79" s="34">
        <v>60.747999999999998</v>
      </c>
      <c r="V79" s="86" t="s">
        <v>1996</v>
      </c>
      <c r="W79" s="86">
        <v>16</v>
      </c>
      <c r="X79" s="86">
        <v>93.6</v>
      </c>
      <c r="Y79" s="34">
        <v>61.728999999999999</v>
      </c>
      <c r="Z79" s="86" t="s">
        <v>256</v>
      </c>
      <c r="AA79" s="86">
        <v>14</v>
      </c>
      <c r="AB79" s="86">
        <v>75</v>
      </c>
      <c r="AC79" s="34">
        <v>60.848999999999997</v>
      </c>
      <c r="AD79" s="86" t="s">
        <v>254</v>
      </c>
      <c r="AE79" s="86">
        <v>4</v>
      </c>
      <c r="AF79" s="86">
        <v>80.099999999999994</v>
      </c>
      <c r="AG79" s="34">
        <v>60.723999999999997</v>
      </c>
      <c r="AH79" s="86" t="s">
        <v>187</v>
      </c>
      <c r="AI79" s="86">
        <v>13</v>
      </c>
      <c r="AJ79" s="86">
        <v>98.3</v>
      </c>
      <c r="AK79" s="34">
        <v>61.182000000000002</v>
      </c>
      <c r="AL79" s="86" t="s">
        <v>175</v>
      </c>
      <c r="AM79" s="86">
        <v>2</v>
      </c>
      <c r="AN79" s="86">
        <v>91.4</v>
      </c>
      <c r="AO79" s="34">
        <v>61.606000000000002</v>
      </c>
      <c r="AP79" s="86" t="s">
        <v>2012</v>
      </c>
      <c r="AQ79" s="86">
        <v>18</v>
      </c>
      <c r="AR79" s="86">
        <v>85.2</v>
      </c>
      <c r="AS79" s="34">
        <v>61.448</v>
      </c>
      <c r="AT79" s="104" t="s">
        <v>160</v>
      </c>
      <c r="AU79" s="105"/>
      <c r="AV79" s="106"/>
      <c r="AW79" s="34">
        <v>123.318</v>
      </c>
      <c r="AX79" s="86" t="s">
        <v>135</v>
      </c>
      <c r="AY79" s="86">
        <v>17</v>
      </c>
      <c r="AZ79" s="86">
        <v>73.7</v>
      </c>
      <c r="BA79" s="34">
        <v>61.58</v>
      </c>
      <c r="BB79" s="86" t="s">
        <v>1999</v>
      </c>
      <c r="BC79" s="86">
        <v>1</v>
      </c>
      <c r="BD79" s="86">
        <v>78.900000000000006</v>
      </c>
      <c r="BE79" s="34">
        <v>62.134</v>
      </c>
      <c r="BF79" s="86" t="s">
        <v>1997</v>
      </c>
      <c r="BG79" s="86">
        <v>10</v>
      </c>
      <c r="BH79" s="86">
        <v>81.599999999999994</v>
      </c>
      <c r="BI79" s="34">
        <v>61.515000000000001</v>
      </c>
      <c r="BJ79" s="86" t="s">
        <v>2005</v>
      </c>
      <c r="BK79" s="86">
        <v>3</v>
      </c>
      <c r="BL79" s="86">
        <v>89.1</v>
      </c>
      <c r="BM79" s="34">
        <v>61.953000000000003</v>
      </c>
      <c r="BN79" s="104" t="s">
        <v>160</v>
      </c>
      <c r="BO79" s="105"/>
      <c r="BP79" s="106"/>
      <c r="BQ79" s="34">
        <v>126.226</v>
      </c>
      <c r="BR79" s="86" t="s">
        <v>2007</v>
      </c>
      <c r="BS79" s="86">
        <v>16</v>
      </c>
      <c r="BT79" s="86">
        <v>97</v>
      </c>
      <c r="BU79" s="34">
        <v>65.328999999999994</v>
      </c>
      <c r="BV79" s="86" t="s">
        <v>2009</v>
      </c>
      <c r="BW79" s="86">
        <v>7</v>
      </c>
      <c r="BX79" s="86">
        <v>85.9</v>
      </c>
      <c r="BY79" s="34">
        <v>63.896000000000001</v>
      </c>
    </row>
    <row r="80" spans="1:77" ht="14.25" customHeight="1" x14ac:dyDescent="0.25">
      <c r="A80" s="73" t="s">
        <v>87</v>
      </c>
      <c r="B80" s="86" t="s">
        <v>134</v>
      </c>
      <c r="C80" s="86">
        <v>12</v>
      </c>
      <c r="D80" s="86">
        <v>92.4</v>
      </c>
      <c r="E80" s="34">
        <v>61.008000000000003</v>
      </c>
      <c r="F80" s="86" t="s">
        <v>1995</v>
      </c>
      <c r="G80" s="86">
        <v>6</v>
      </c>
      <c r="H80" s="86">
        <v>91.5</v>
      </c>
      <c r="I80" s="34">
        <v>60.96</v>
      </c>
      <c r="J80" s="86" t="s">
        <v>158</v>
      </c>
      <c r="K80" s="86">
        <v>3</v>
      </c>
      <c r="L80" s="86">
        <v>76.8</v>
      </c>
      <c r="M80" s="34">
        <v>60.823999999999998</v>
      </c>
      <c r="N80" s="86" t="s">
        <v>167</v>
      </c>
      <c r="O80" s="86">
        <v>8</v>
      </c>
      <c r="P80" s="86">
        <v>88.1</v>
      </c>
      <c r="Q80" s="34">
        <v>61.106000000000002</v>
      </c>
      <c r="R80" s="86" t="s">
        <v>2004</v>
      </c>
      <c r="S80" s="86">
        <v>9</v>
      </c>
      <c r="T80" s="86">
        <v>85.7</v>
      </c>
      <c r="U80" s="34">
        <v>60.475000000000001</v>
      </c>
      <c r="V80" s="104" t="s">
        <v>160</v>
      </c>
      <c r="W80" s="105"/>
      <c r="X80" s="106"/>
      <c r="Y80" s="34">
        <v>122.937</v>
      </c>
      <c r="Z80" s="86" t="s">
        <v>256</v>
      </c>
      <c r="AA80" s="86">
        <v>14</v>
      </c>
      <c r="AB80" s="86">
        <v>75</v>
      </c>
      <c r="AC80" s="34">
        <v>61.35</v>
      </c>
      <c r="AD80" s="104" t="s">
        <v>160</v>
      </c>
      <c r="AE80" s="105"/>
      <c r="AF80" s="106"/>
      <c r="AG80" s="34">
        <v>125.455</v>
      </c>
      <c r="AH80" s="86" t="s">
        <v>187</v>
      </c>
      <c r="AI80" s="86">
        <v>13</v>
      </c>
      <c r="AJ80" s="86">
        <v>98.3</v>
      </c>
      <c r="AK80" s="34">
        <v>60.534999999999997</v>
      </c>
      <c r="AL80" s="86" t="s">
        <v>175</v>
      </c>
      <c r="AM80" s="86">
        <v>2</v>
      </c>
      <c r="AN80" s="86">
        <v>91.4</v>
      </c>
      <c r="AO80" s="34">
        <v>61.295000000000002</v>
      </c>
      <c r="AP80" s="86" t="s">
        <v>2012</v>
      </c>
      <c r="AQ80" s="86">
        <v>18</v>
      </c>
      <c r="AR80" s="86">
        <v>85.2</v>
      </c>
      <c r="AS80" s="34">
        <v>61.511000000000003</v>
      </c>
      <c r="AT80" s="86" t="s">
        <v>182</v>
      </c>
      <c r="AU80" s="86">
        <v>4</v>
      </c>
      <c r="AV80" s="86">
        <v>93.9</v>
      </c>
      <c r="AW80" s="34">
        <v>62.009</v>
      </c>
      <c r="AX80" s="86" t="s">
        <v>135</v>
      </c>
      <c r="AY80" s="86">
        <v>17</v>
      </c>
      <c r="AZ80" s="86">
        <v>73.7</v>
      </c>
      <c r="BA80" s="34">
        <v>61.307000000000002</v>
      </c>
      <c r="BB80" s="86" t="s">
        <v>1999</v>
      </c>
      <c r="BC80" s="86">
        <v>1</v>
      </c>
      <c r="BD80" s="86">
        <v>78.900000000000006</v>
      </c>
      <c r="BE80" s="34">
        <v>62.543999999999997</v>
      </c>
      <c r="BF80" s="86" t="s">
        <v>1997</v>
      </c>
      <c r="BG80" s="86">
        <v>10</v>
      </c>
      <c r="BH80" s="86">
        <v>81.599999999999994</v>
      </c>
      <c r="BI80" s="34">
        <v>61.942</v>
      </c>
      <c r="BJ80" s="86" t="s">
        <v>2005</v>
      </c>
      <c r="BK80" s="86">
        <v>3</v>
      </c>
      <c r="BL80" s="86">
        <v>89.1</v>
      </c>
      <c r="BM80" s="34">
        <v>114.17100000000001</v>
      </c>
      <c r="BN80" s="86" t="s">
        <v>2010</v>
      </c>
      <c r="BO80" s="86">
        <v>15</v>
      </c>
      <c r="BP80" s="86">
        <v>92.4</v>
      </c>
      <c r="BQ80" s="34">
        <v>64.534000000000006</v>
      </c>
      <c r="BR80" s="86" t="s">
        <v>2007</v>
      </c>
      <c r="BS80" s="86">
        <v>16</v>
      </c>
      <c r="BT80" s="86">
        <v>97</v>
      </c>
      <c r="BU80" s="34">
        <v>63.539000000000001</v>
      </c>
      <c r="BV80" s="86" t="s">
        <v>2009</v>
      </c>
      <c r="BW80" s="86">
        <v>7</v>
      </c>
      <c r="BX80" s="86">
        <v>85.9</v>
      </c>
      <c r="BY80" s="34">
        <v>64.299000000000007</v>
      </c>
    </row>
    <row r="81" spans="1:77" ht="14.25" customHeight="1" x14ac:dyDescent="0.25">
      <c r="A81" s="73" t="s">
        <v>88</v>
      </c>
      <c r="B81" s="86" t="s">
        <v>134</v>
      </c>
      <c r="C81" s="86">
        <v>12</v>
      </c>
      <c r="D81" s="86">
        <v>92.4</v>
      </c>
      <c r="E81" s="34">
        <v>61.137</v>
      </c>
      <c r="F81" s="86" t="s">
        <v>1995</v>
      </c>
      <c r="G81" s="86">
        <v>6</v>
      </c>
      <c r="H81" s="86">
        <v>91.5</v>
      </c>
      <c r="I81" s="34">
        <v>61.273000000000003</v>
      </c>
      <c r="J81" s="86" t="s">
        <v>158</v>
      </c>
      <c r="K81" s="86">
        <v>3</v>
      </c>
      <c r="L81" s="86">
        <v>76.8</v>
      </c>
      <c r="M81" s="34">
        <v>61.067999999999998</v>
      </c>
      <c r="N81" s="86" t="s">
        <v>167</v>
      </c>
      <c r="O81" s="86">
        <v>8</v>
      </c>
      <c r="P81" s="86">
        <v>88.1</v>
      </c>
      <c r="Q81" s="34">
        <v>60.261000000000003</v>
      </c>
      <c r="R81" s="86" t="s">
        <v>2004</v>
      </c>
      <c r="S81" s="86">
        <v>9</v>
      </c>
      <c r="T81" s="86">
        <v>85.7</v>
      </c>
      <c r="U81" s="34">
        <v>60.551000000000002</v>
      </c>
      <c r="V81" s="86" t="s">
        <v>2003</v>
      </c>
      <c r="W81" s="86">
        <v>19</v>
      </c>
      <c r="X81" s="86">
        <v>89</v>
      </c>
      <c r="Y81" s="34">
        <v>60.515999999999998</v>
      </c>
      <c r="Z81" s="86" t="s">
        <v>256</v>
      </c>
      <c r="AA81" s="86">
        <v>14</v>
      </c>
      <c r="AB81" s="86">
        <v>75</v>
      </c>
      <c r="AC81" s="34">
        <v>60.822000000000003</v>
      </c>
      <c r="AD81" s="86" t="s">
        <v>255</v>
      </c>
      <c r="AE81" s="86">
        <v>20</v>
      </c>
      <c r="AF81" s="86">
        <v>93.3</v>
      </c>
      <c r="AG81" s="34">
        <v>61.512</v>
      </c>
      <c r="AH81" s="86" t="s">
        <v>187</v>
      </c>
      <c r="AI81" s="86">
        <v>13</v>
      </c>
      <c r="AJ81" s="86">
        <v>98.3</v>
      </c>
      <c r="AK81" s="34">
        <v>60.738999999999997</v>
      </c>
      <c r="AL81" s="86" t="s">
        <v>175</v>
      </c>
      <c r="AM81" s="86">
        <v>2</v>
      </c>
      <c r="AN81" s="86">
        <v>91.4</v>
      </c>
      <c r="AO81" s="34">
        <v>61.27</v>
      </c>
      <c r="AP81" s="86" t="s">
        <v>2012</v>
      </c>
      <c r="AQ81" s="86">
        <v>18</v>
      </c>
      <c r="AR81" s="86">
        <v>85.2</v>
      </c>
      <c r="AS81" s="34">
        <v>61.1</v>
      </c>
      <c r="AT81" s="86" t="s">
        <v>182</v>
      </c>
      <c r="AU81" s="86">
        <v>4</v>
      </c>
      <c r="AV81" s="86">
        <v>93.9</v>
      </c>
      <c r="AW81" s="34">
        <v>62.481000000000002</v>
      </c>
      <c r="AX81" s="86" t="s">
        <v>135</v>
      </c>
      <c r="AY81" s="86">
        <v>17</v>
      </c>
      <c r="AZ81" s="86">
        <v>73.7</v>
      </c>
      <c r="BA81" s="34">
        <v>61.292000000000002</v>
      </c>
      <c r="BB81" s="86" t="s">
        <v>1999</v>
      </c>
      <c r="BC81" s="86">
        <v>1</v>
      </c>
      <c r="BD81" s="86">
        <v>78.900000000000006</v>
      </c>
      <c r="BE81" s="34">
        <v>62.634</v>
      </c>
      <c r="BF81" s="86" t="s">
        <v>1997</v>
      </c>
      <c r="BG81" s="86">
        <v>10</v>
      </c>
      <c r="BH81" s="86">
        <v>81.599999999999994</v>
      </c>
      <c r="BI81" s="34">
        <v>61.98</v>
      </c>
      <c r="BJ81" s="86" t="s">
        <v>2005</v>
      </c>
      <c r="BK81" s="86">
        <v>3</v>
      </c>
      <c r="BL81" s="86">
        <v>89.1</v>
      </c>
      <c r="BM81" s="34">
        <v>62.753999999999998</v>
      </c>
      <c r="BN81" s="86" t="s">
        <v>2010</v>
      </c>
      <c r="BO81" s="86">
        <v>15</v>
      </c>
      <c r="BP81" s="86">
        <v>92.4</v>
      </c>
      <c r="BQ81" s="34">
        <v>64.477000000000004</v>
      </c>
      <c r="BR81" s="86" t="s">
        <v>2007</v>
      </c>
      <c r="BS81" s="86">
        <v>16</v>
      </c>
      <c r="BT81" s="86">
        <v>97</v>
      </c>
      <c r="BU81" s="34">
        <v>65.591999999999999</v>
      </c>
      <c r="BV81" s="86" t="s">
        <v>2009</v>
      </c>
      <c r="BW81" s="86">
        <v>7</v>
      </c>
      <c r="BX81" s="86">
        <v>85.9</v>
      </c>
      <c r="BY81" s="34">
        <v>64.725999999999999</v>
      </c>
    </row>
    <row r="82" spans="1:77" ht="14.25" customHeight="1" x14ac:dyDescent="0.25">
      <c r="A82" s="73" t="s">
        <v>89</v>
      </c>
      <c r="B82" s="86" t="s">
        <v>134</v>
      </c>
      <c r="C82" s="86">
        <v>12</v>
      </c>
      <c r="D82" s="86">
        <v>92.4</v>
      </c>
      <c r="E82" s="34">
        <v>60.993000000000002</v>
      </c>
      <c r="F82" s="86" t="s">
        <v>1995</v>
      </c>
      <c r="G82" s="86">
        <v>6</v>
      </c>
      <c r="H82" s="86">
        <v>91.5</v>
      </c>
      <c r="I82" s="34">
        <v>60.905999999999999</v>
      </c>
      <c r="J82" s="86" t="s">
        <v>158</v>
      </c>
      <c r="K82" s="86">
        <v>3</v>
      </c>
      <c r="L82" s="86">
        <v>76.8</v>
      </c>
      <c r="M82" s="34">
        <v>61.31</v>
      </c>
      <c r="N82" s="86" t="s">
        <v>167</v>
      </c>
      <c r="O82" s="86">
        <v>8</v>
      </c>
      <c r="P82" s="86">
        <v>88.1</v>
      </c>
      <c r="Q82" s="34">
        <v>60.198</v>
      </c>
      <c r="R82" s="86" t="s">
        <v>2004</v>
      </c>
      <c r="S82" s="86">
        <v>9</v>
      </c>
      <c r="T82" s="86">
        <v>85.7</v>
      </c>
      <c r="U82" s="34">
        <v>60.734000000000002</v>
      </c>
      <c r="V82" s="86" t="s">
        <v>2003</v>
      </c>
      <c r="W82" s="86">
        <v>19</v>
      </c>
      <c r="X82" s="86">
        <v>89</v>
      </c>
      <c r="Y82" s="34">
        <v>60.432000000000002</v>
      </c>
      <c r="Z82" s="86" t="s">
        <v>256</v>
      </c>
      <c r="AA82" s="86">
        <v>14</v>
      </c>
      <c r="AB82" s="86">
        <v>75</v>
      </c>
      <c r="AC82" s="34">
        <v>60.811999999999998</v>
      </c>
      <c r="AD82" s="86" t="s">
        <v>255</v>
      </c>
      <c r="AE82" s="86">
        <v>20</v>
      </c>
      <c r="AF82" s="86">
        <v>93.3</v>
      </c>
      <c r="AG82" s="34">
        <v>61.680999999999997</v>
      </c>
      <c r="AH82" s="86" t="s">
        <v>187</v>
      </c>
      <c r="AI82" s="86">
        <v>13</v>
      </c>
      <c r="AJ82" s="86">
        <v>98.3</v>
      </c>
      <c r="AK82" s="34">
        <v>60.55</v>
      </c>
      <c r="AL82" s="86" t="s">
        <v>175</v>
      </c>
      <c r="AM82" s="86">
        <v>2</v>
      </c>
      <c r="AN82" s="86">
        <v>91.4</v>
      </c>
      <c r="AO82" s="34">
        <v>60.984000000000002</v>
      </c>
      <c r="AP82" s="86" t="s">
        <v>2012</v>
      </c>
      <c r="AQ82" s="86">
        <v>18</v>
      </c>
      <c r="AR82" s="86">
        <v>85.2</v>
      </c>
      <c r="AS82" s="34">
        <v>61.189</v>
      </c>
      <c r="AT82" s="86" t="s">
        <v>182</v>
      </c>
      <c r="AU82" s="86">
        <v>4</v>
      </c>
      <c r="AV82" s="86">
        <v>93.9</v>
      </c>
      <c r="AW82" s="34">
        <v>61.631</v>
      </c>
      <c r="AX82" s="86" t="s">
        <v>135</v>
      </c>
      <c r="AY82" s="86">
        <v>17</v>
      </c>
      <c r="AZ82" s="86">
        <v>73.7</v>
      </c>
      <c r="BA82" s="34">
        <v>61.478000000000002</v>
      </c>
      <c r="BB82" s="86" t="s">
        <v>1999</v>
      </c>
      <c r="BC82" s="86">
        <v>1</v>
      </c>
      <c r="BD82" s="86">
        <v>78.900000000000006</v>
      </c>
      <c r="BE82" s="34">
        <v>61.755000000000003</v>
      </c>
      <c r="BF82" s="86" t="s">
        <v>1997</v>
      </c>
      <c r="BG82" s="86">
        <v>10</v>
      </c>
      <c r="BH82" s="86">
        <v>81.599999999999994</v>
      </c>
      <c r="BI82" s="34">
        <v>61.3</v>
      </c>
      <c r="BJ82" s="86" t="s">
        <v>2005</v>
      </c>
      <c r="BK82" s="86">
        <v>3</v>
      </c>
      <c r="BL82" s="86">
        <v>89.1</v>
      </c>
      <c r="BM82" s="34">
        <v>62.292999999999999</v>
      </c>
      <c r="BN82" s="86" t="s">
        <v>2010</v>
      </c>
      <c r="BO82" s="86">
        <v>15</v>
      </c>
      <c r="BP82" s="86">
        <v>92.4</v>
      </c>
      <c r="BQ82" s="34">
        <v>64.545000000000002</v>
      </c>
      <c r="BR82" s="86" t="s">
        <v>2007</v>
      </c>
      <c r="BS82" s="86">
        <v>16</v>
      </c>
      <c r="BT82" s="86">
        <v>97</v>
      </c>
      <c r="BU82" s="34">
        <v>63.841000000000001</v>
      </c>
      <c r="BV82" s="86" t="s">
        <v>2009</v>
      </c>
      <c r="BW82" s="86">
        <v>7</v>
      </c>
      <c r="BX82" s="86">
        <v>85.9</v>
      </c>
      <c r="BY82" s="34">
        <v>62.994999999999997</v>
      </c>
    </row>
    <row r="83" spans="1:77" ht="14.25" customHeight="1" x14ac:dyDescent="0.25">
      <c r="A83" s="73" t="s">
        <v>90</v>
      </c>
      <c r="B83" s="86" t="s">
        <v>134</v>
      </c>
      <c r="C83" s="86">
        <v>12</v>
      </c>
      <c r="D83" s="86">
        <v>92.4</v>
      </c>
      <c r="E83" s="34">
        <v>61.023000000000003</v>
      </c>
      <c r="F83" s="86" t="s">
        <v>1995</v>
      </c>
      <c r="G83" s="86">
        <v>6</v>
      </c>
      <c r="H83" s="86">
        <v>91.5</v>
      </c>
      <c r="I83" s="34">
        <v>60.853999999999999</v>
      </c>
      <c r="J83" s="104" t="s">
        <v>160</v>
      </c>
      <c r="K83" s="105"/>
      <c r="L83" s="106"/>
      <c r="M83" s="34">
        <v>124.73099999999999</v>
      </c>
      <c r="N83" s="86" t="s">
        <v>167</v>
      </c>
      <c r="O83" s="86">
        <v>8</v>
      </c>
      <c r="P83" s="86">
        <v>88.1</v>
      </c>
      <c r="Q83" s="34">
        <v>60.142000000000003</v>
      </c>
      <c r="R83" s="86" t="s">
        <v>2004</v>
      </c>
      <c r="S83" s="86">
        <v>9</v>
      </c>
      <c r="T83" s="86">
        <v>85.7</v>
      </c>
      <c r="U83" s="34">
        <v>60.804000000000002</v>
      </c>
      <c r="V83" s="86" t="s">
        <v>2003</v>
      </c>
      <c r="W83" s="86">
        <v>19</v>
      </c>
      <c r="X83" s="86">
        <v>89</v>
      </c>
      <c r="Y83" s="34">
        <v>60.103000000000002</v>
      </c>
      <c r="Z83" s="86" t="s">
        <v>256</v>
      </c>
      <c r="AA83" s="86">
        <v>14</v>
      </c>
      <c r="AB83" s="86">
        <v>75</v>
      </c>
      <c r="AC83" s="34">
        <v>60.896999999999998</v>
      </c>
      <c r="AD83" s="86" t="s">
        <v>255</v>
      </c>
      <c r="AE83" s="86">
        <v>20</v>
      </c>
      <c r="AF83" s="86">
        <v>93.3</v>
      </c>
      <c r="AG83" s="34">
        <v>62.11</v>
      </c>
      <c r="AH83" s="86" t="s">
        <v>187</v>
      </c>
      <c r="AI83" s="86">
        <v>13</v>
      </c>
      <c r="AJ83" s="86">
        <v>98.3</v>
      </c>
      <c r="AK83" s="34">
        <v>60.722999999999999</v>
      </c>
      <c r="AL83" s="86" t="s">
        <v>175</v>
      </c>
      <c r="AM83" s="86">
        <v>2</v>
      </c>
      <c r="AN83" s="86">
        <v>91.4</v>
      </c>
      <c r="AO83" s="34">
        <v>61.244</v>
      </c>
      <c r="AP83" s="86" t="s">
        <v>2012</v>
      </c>
      <c r="AQ83" s="86">
        <v>18</v>
      </c>
      <c r="AR83" s="86">
        <v>85.2</v>
      </c>
      <c r="AS83" s="34">
        <v>61.162999999999997</v>
      </c>
      <c r="AT83" s="86" t="s">
        <v>182</v>
      </c>
      <c r="AU83" s="86">
        <v>4</v>
      </c>
      <c r="AV83" s="86">
        <v>93.9</v>
      </c>
      <c r="AW83" s="34">
        <v>61.837000000000003</v>
      </c>
      <c r="AX83" s="86" t="s">
        <v>135</v>
      </c>
      <c r="AY83" s="86">
        <v>17</v>
      </c>
      <c r="AZ83" s="86">
        <v>73.7</v>
      </c>
      <c r="BA83" s="34">
        <v>61.859000000000002</v>
      </c>
      <c r="BB83" s="86" t="s">
        <v>1999</v>
      </c>
      <c r="BC83" s="86">
        <v>1</v>
      </c>
      <c r="BD83" s="86">
        <v>78.900000000000006</v>
      </c>
      <c r="BE83" s="34">
        <v>61.749000000000002</v>
      </c>
      <c r="BF83" s="86" t="s">
        <v>1997</v>
      </c>
      <c r="BG83" s="86">
        <v>10</v>
      </c>
      <c r="BH83" s="86">
        <v>81.599999999999994</v>
      </c>
      <c r="BI83" s="34">
        <v>61.703000000000003</v>
      </c>
      <c r="BJ83" s="86" t="s">
        <v>2005</v>
      </c>
      <c r="BK83" s="86">
        <v>3</v>
      </c>
      <c r="BL83" s="86">
        <v>89.1</v>
      </c>
      <c r="BM83" s="34">
        <v>62.274000000000001</v>
      </c>
      <c r="BN83" s="86" t="s">
        <v>2010</v>
      </c>
      <c r="BO83" s="86">
        <v>15</v>
      </c>
      <c r="BP83" s="86">
        <v>92.4</v>
      </c>
      <c r="BQ83" s="34">
        <v>64.864000000000004</v>
      </c>
      <c r="BR83" s="86" t="s">
        <v>2007</v>
      </c>
      <c r="BS83" s="86">
        <v>16</v>
      </c>
      <c r="BT83" s="86">
        <v>97</v>
      </c>
      <c r="BU83" s="34">
        <v>63.982999999999997</v>
      </c>
      <c r="BV83" s="86" t="s">
        <v>2009</v>
      </c>
      <c r="BW83" s="86">
        <v>7</v>
      </c>
      <c r="BX83" s="86">
        <v>85.9</v>
      </c>
      <c r="BY83" s="34">
        <v>64.010000000000005</v>
      </c>
    </row>
    <row r="84" spans="1:77" ht="14.25" customHeight="1" x14ac:dyDescent="0.25">
      <c r="A84" s="73" t="s">
        <v>91</v>
      </c>
      <c r="B84" s="86" t="s">
        <v>134</v>
      </c>
      <c r="C84" s="86">
        <v>12</v>
      </c>
      <c r="D84" s="86">
        <v>92.4</v>
      </c>
      <c r="E84" s="34">
        <v>60.45</v>
      </c>
      <c r="F84" s="86" t="s">
        <v>1995</v>
      </c>
      <c r="G84" s="86">
        <v>6</v>
      </c>
      <c r="H84" s="86">
        <v>91.5</v>
      </c>
      <c r="I84" s="34">
        <v>60.798999999999999</v>
      </c>
      <c r="J84" s="86" t="s">
        <v>118</v>
      </c>
      <c r="K84" s="86">
        <v>11</v>
      </c>
      <c r="L84" s="86">
        <v>88.5</v>
      </c>
      <c r="M84" s="34">
        <v>61.738999999999997</v>
      </c>
      <c r="N84" s="86" t="s">
        <v>167</v>
      </c>
      <c r="O84" s="86">
        <v>8</v>
      </c>
      <c r="P84" s="86">
        <v>88.1</v>
      </c>
      <c r="Q84" s="34">
        <v>60.314</v>
      </c>
      <c r="R84" s="86" t="s">
        <v>2004</v>
      </c>
      <c r="S84" s="86">
        <v>9</v>
      </c>
      <c r="T84" s="86">
        <v>85.7</v>
      </c>
      <c r="U84" s="34">
        <v>60.99</v>
      </c>
      <c r="V84" s="86" t="s">
        <v>2003</v>
      </c>
      <c r="W84" s="86">
        <v>19</v>
      </c>
      <c r="X84" s="86">
        <v>89</v>
      </c>
      <c r="Y84" s="34">
        <v>60.125999999999998</v>
      </c>
      <c r="Z84" s="86" t="s">
        <v>256</v>
      </c>
      <c r="AA84" s="86">
        <v>14</v>
      </c>
      <c r="AB84" s="86">
        <v>75</v>
      </c>
      <c r="AC84" s="34">
        <v>60.918999999999997</v>
      </c>
      <c r="AD84" s="86" t="s">
        <v>255</v>
      </c>
      <c r="AE84" s="86">
        <v>20</v>
      </c>
      <c r="AF84" s="86">
        <v>93.3</v>
      </c>
      <c r="AG84" s="34">
        <v>61.417999999999999</v>
      </c>
      <c r="AH84" s="86" t="s">
        <v>187</v>
      </c>
      <c r="AI84" s="86">
        <v>13</v>
      </c>
      <c r="AJ84" s="86">
        <v>98.3</v>
      </c>
      <c r="AK84" s="34">
        <v>60.991</v>
      </c>
      <c r="AL84" s="86" t="s">
        <v>175</v>
      </c>
      <c r="AM84" s="86">
        <v>2</v>
      </c>
      <c r="AN84" s="86">
        <v>91.4</v>
      </c>
      <c r="AO84" s="34">
        <v>61.862000000000002</v>
      </c>
      <c r="AP84" s="86" t="s">
        <v>2012</v>
      </c>
      <c r="AQ84" s="86">
        <v>18</v>
      </c>
      <c r="AR84" s="86">
        <v>85.2</v>
      </c>
      <c r="AS84" s="34">
        <v>61.241999999999997</v>
      </c>
      <c r="AT84" s="86" t="s">
        <v>182</v>
      </c>
      <c r="AU84" s="86">
        <v>4</v>
      </c>
      <c r="AV84" s="86">
        <v>93.9</v>
      </c>
      <c r="AW84" s="34">
        <v>61.457999999999998</v>
      </c>
      <c r="AX84" s="86" t="s">
        <v>135</v>
      </c>
      <c r="AY84" s="86">
        <v>17</v>
      </c>
      <c r="AZ84" s="86">
        <v>73.7</v>
      </c>
      <c r="BA84" s="34">
        <v>60.808</v>
      </c>
      <c r="BB84" s="86" t="s">
        <v>1999</v>
      </c>
      <c r="BC84" s="86">
        <v>1</v>
      </c>
      <c r="BD84" s="86">
        <v>78.900000000000006</v>
      </c>
      <c r="BE84" s="34">
        <v>63.174999999999997</v>
      </c>
      <c r="BF84" s="86" t="s">
        <v>1997</v>
      </c>
      <c r="BG84" s="86">
        <v>10</v>
      </c>
      <c r="BH84" s="86">
        <v>81.599999999999994</v>
      </c>
      <c r="BI84" s="34">
        <v>61.847000000000001</v>
      </c>
      <c r="BJ84" s="86" t="s">
        <v>2005</v>
      </c>
      <c r="BK84" s="86">
        <v>3</v>
      </c>
      <c r="BL84" s="86">
        <v>89.1</v>
      </c>
      <c r="BM84" s="34">
        <v>62.146999999999998</v>
      </c>
      <c r="BN84" s="86" t="s">
        <v>2010</v>
      </c>
      <c r="BO84" s="86">
        <v>15</v>
      </c>
      <c r="BP84" s="86">
        <v>92.4</v>
      </c>
      <c r="BQ84" s="34">
        <v>63.847999999999999</v>
      </c>
      <c r="BR84" s="86" t="s">
        <v>2007</v>
      </c>
      <c r="BS84" s="86">
        <v>16</v>
      </c>
      <c r="BT84" s="86">
        <v>97</v>
      </c>
      <c r="BU84" s="34">
        <v>65.406999999999996</v>
      </c>
      <c r="BV84" s="86" t="s">
        <v>2009</v>
      </c>
      <c r="BW84" s="86">
        <v>7</v>
      </c>
      <c r="BX84" s="86">
        <v>85.9</v>
      </c>
      <c r="BY84" s="34">
        <v>63.88</v>
      </c>
    </row>
    <row r="85" spans="1:77" ht="14.25" customHeight="1" x14ac:dyDescent="0.25">
      <c r="A85" s="73" t="s">
        <v>92</v>
      </c>
      <c r="B85" s="86" t="s">
        <v>134</v>
      </c>
      <c r="C85" s="86">
        <v>12</v>
      </c>
      <c r="D85" s="86">
        <v>92.4</v>
      </c>
      <c r="E85" s="34">
        <v>60.941000000000003</v>
      </c>
      <c r="F85" s="86" t="s">
        <v>1995</v>
      </c>
      <c r="G85" s="86">
        <v>6</v>
      </c>
      <c r="H85" s="86">
        <v>91.5</v>
      </c>
      <c r="I85" s="34">
        <v>60.53</v>
      </c>
      <c r="J85" s="86" t="s">
        <v>118</v>
      </c>
      <c r="K85" s="86">
        <v>11</v>
      </c>
      <c r="L85" s="86">
        <v>88.5</v>
      </c>
      <c r="M85" s="34">
        <v>61.680999999999997</v>
      </c>
      <c r="N85" s="86" t="s">
        <v>167</v>
      </c>
      <c r="O85" s="86">
        <v>8</v>
      </c>
      <c r="P85" s="86">
        <v>88.1</v>
      </c>
      <c r="Q85" s="34">
        <v>60.170999999999999</v>
      </c>
      <c r="R85" s="86" t="s">
        <v>2004</v>
      </c>
      <c r="S85" s="86">
        <v>9</v>
      </c>
      <c r="T85" s="86">
        <v>85.7</v>
      </c>
      <c r="U85" s="34">
        <v>60.636000000000003</v>
      </c>
      <c r="V85" s="86" t="s">
        <v>2003</v>
      </c>
      <c r="W85" s="86">
        <v>19</v>
      </c>
      <c r="X85" s="86">
        <v>89</v>
      </c>
      <c r="Y85" s="34">
        <v>60.502000000000002</v>
      </c>
      <c r="Z85" s="86" t="s">
        <v>256</v>
      </c>
      <c r="AA85" s="86">
        <v>14</v>
      </c>
      <c r="AB85" s="86">
        <v>75</v>
      </c>
      <c r="AC85" s="34">
        <v>61.158999999999999</v>
      </c>
      <c r="AD85" s="86" t="s">
        <v>255</v>
      </c>
      <c r="AE85" s="86">
        <v>20</v>
      </c>
      <c r="AF85" s="86">
        <v>93.3</v>
      </c>
      <c r="AG85" s="34">
        <v>61.125</v>
      </c>
      <c r="AH85" s="86" t="s">
        <v>187</v>
      </c>
      <c r="AI85" s="86">
        <v>13</v>
      </c>
      <c r="AJ85" s="86">
        <v>98.3</v>
      </c>
      <c r="AK85" s="34">
        <v>60.353999999999999</v>
      </c>
      <c r="AL85" s="86" t="s">
        <v>175</v>
      </c>
      <c r="AM85" s="86">
        <v>2</v>
      </c>
      <c r="AN85" s="86">
        <v>91.4</v>
      </c>
      <c r="AO85" s="34">
        <v>61.372999999999998</v>
      </c>
      <c r="AP85" s="86" t="s">
        <v>2012</v>
      </c>
      <c r="AQ85" s="86">
        <v>18</v>
      </c>
      <c r="AR85" s="86">
        <v>85.2</v>
      </c>
      <c r="AS85" s="34">
        <v>61.084000000000003</v>
      </c>
      <c r="AT85" s="86" t="s">
        <v>182</v>
      </c>
      <c r="AU85" s="86">
        <v>4</v>
      </c>
      <c r="AV85" s="86">
        <v>93.9</v>
      </c>
      <c r="AW85" s="34">
        <v>61.417000000000002</v>
      </c>
      <c r="AX85" s="86" t="s">
        <v>135</v>
      </c>
      <c r="AY85" s="86">
        <v>17</v>
      </c>
      <c r="AZ85" s="86">
        <v>73.7</v>
      </c>
      <c r="BA85" s="34">
        <v>61.185000000000002</v>
      </c>
      <c r="BB85" s="86" t="s">
        <v>1999</v>
      </c>
      <c r="BC85" s="86">
        <v>1</v>
      </c>
      <c r="BD85" s="86">
        <v>78.900000000000006</v>
      </c>
      <c r="BE85" s="34">
        <v>61.637</v>
      </c>
      <c r="BF85" s="86" t="s">
        <v>1997</v>
      </c>
      <c r="BG85" s="86">
        <v>10</v>
      </c>
      <c r="BH85" s="86">
        <v>81.599999999999994</v>
      </c>
      <c r="BI85" s="34">
        <v>61.935000000000002</v>
      </c>
      <c r="BJ85" s="86" t="s">
        <v>2005</v>
      </c>
      <c r="BK85" s="86">
        <v>3</v>
      </c>
      <c r="BL85" s="86">
        <v>89.1</v>
      </c>
      <c r="BM85" s="34">
        <v>62.26</v>
      </c>
      <c r="BN85" s="86" t="s">
        <v>2010</v>
      </c>
      <c r="BO85" s="86">
        <v>15</v>
      </c>
      <c r="BP85" s="86">
        <v>92.4</v>
      </c>
      <c r="BQ85" s="34">
        <v>64.210999999999999</v>
      </c>
      <c r="BR85" s="86" t="s">
        <v>2007</v>
      </c>
      <c r="BS85" s="86">
        <v>16</v>
      </c>
      <c r="BT85" s="86">
        <v>97</v>
      </c>
      <c r="BU85" s="34">
        <v>64.781000000000006</v>
      </c>
      <c r="BV85" s="86" t="s">
        <v>2009</v>
      </c>
      <c r="BW85" s="86">
        <v>7</v>
      </c>
      <c r="BX85" s="86">
        <v>85.9</v>
      </c>
      <c r="BY85" s="34">
        <v>62.850999999999999</v>
      </c>
    </row>
    <row r="86" spans="1:77" ht="14.25" customHeight="1" x14ac:dyDescent="0.25">
      <c r="A86" s="73" t="s">
        <v>93</v>
      </c>
      <c r="B86" s="86" t="s">
        <v>134</v>
      </c>
      <c r="C86" s="86">
        <v>12</v>
      </c>
      <c r="D86" s="86">
        <v>92.4</v>
      </c>
      <c r="E86" s="34">
        <v>60.72</v>
      </c>
      <c r="F86" s="86" t="s">
        <v>1995</v>
      </c>
      <c r="G86" s="86">
        <v>6</v>
      </c>
      <c r="H86" s="86">
        <v>91.5</v>
      </c>
      <c r="I86" s="34">
        <v>60.728000000000002</v>
      </c>
      <c r="J86" s="86" t="s">
        <v>118</v>
      </c>
      <c r="K86" s="86">
        <v>11</v>
      </c>
      <c r="L86" s="86">
        <v>88.5</v>
      </c>
      <c r="M86" s="34">
        <v>61.73</v>
      </c>
      <c r="N86" s="86" t="s">
        <v>167</v>
      </c>
      <c r="O86" s="86">
        <v>8</v>
      </c>
      <c r="P86" s="86">
        <v>88.1</v>
      </c>
      <c r="Q86" s="34">
        <v>60.304000000000002</v>
      </c>
      <c r="R86" s="86" t="s">
        <v>2004</v>
      </c>
      <c r="S86" s="86">
        <v>9</v>
      </c>
      <c r="T86" s="86">
        <v>85.7</v>
      </c>
      <c r="U86" s="34">
        <v>60.55</v>
      </c>
      <c r="V86" s="86" t="s">
        <v>2003</v>
      </c>
      <c r="W86" s="86">
        <v>19</v>
      </c>
      <c r="X86" s="86">
        <v>89</v>
      </c>
      <c r="Y86" s="34">
        <v>59.945999999999998</v>
      </c>
      <c r="Z86" s="86" t="s">
        <v>256</v>
      </c>
      <c r="AA86" s="86">
        <v>14</v>
      </c>
      <c r="AB86" s="86">
        <v>75</v>
      </c>
      <c r="AC86" s="34">
        <v>60.756</v>
      </c>
      <c r="AD86" s="86" t="s">
        <v>255</v>
      </c>
      <c r="AE86" s="86">
        <v>20</v>
      </c>
      <c r="AF86" s="86">
        <v>93.3</v>
      </c>
      <c r="AG86" s="34">
        <v>61.329000000000001</v>
      </c>
      <c r="AH86" s="86" t="s">
        <v>187</v>
      </c>
      <c r="AI86" s="86">
        <v>13</v>
      </c>
      <c r="AJ86" s="86">
        <v>98.3</v>
      </c>
      <c r="AK86" s="34">
        <v>60.56</v>
      </c>
      <c r="AL86" s="86" t="s">
        <v>175</v>
      </c>
      <c r="AM86" s="86">
        <v>2</v>
      </c>
      <c r="AN86" s="86">
        <v>91.4</v>
      </c>
      <c r="AO86" s="34">
        <v>61.137999999999998</v>
      </c>
      <c r="AP86" s="86" t="s">
        <v>2012</v>
      </c>
      <c r="AQ86" s="86">
        <v>18</v>
      </c>
      <c r="AR86" s="86">
        <v>85.2</v>
      </c>
      <c r="AS86" s="34">
        <v>61.15</v>
      </c>
      <c r="AT86" s="86" t="s">
        <v>182</v>
      </c>
      <c r="AU86" s="86">
        <v>4</v>
      </c>
      <c r="AV86" s="86">
        <v>93.9</v>
      </c>
      <c r="AW86" s="34">
        <v>62.405000000000001</v>
      </c>
      <c r="AX86" s="86" t="s">
        <v>135</v>
      </c>
      <c r="AY86" s="86">
        <v>17</v>
      </c>
      <c r="AZ86" s="86">
        <v>73.7</v>
      </c>
      <c r="BA86" s="34">
        <v>61.978999999999999</v>
      </c>
      <c r="BB86" s="86" t="s">
        <v>1999</v>
      </c>
      <c r="BC86" s="86">
        <v>1</v>
      </c>
      <c r="BD86" s="86">
        <v>78.900000000000006</v>
      </c>
      <c r="BE86" s="34">
        <v>62.771000000000001</v>
      </c>
      <c r="BF86" s="86" t="s">
        <v>1997</v>
      </c>
      <c r="BG86" s="86">
        <v>10</v>
      </c>
      <c r="BH86" s="86">
        <v>81.599999999999994</v>
      </c>
      <c r="BI86" s="34">
        <v>61.69</v>
      </c>
      <c r="BJ86" s="86" t="s">
        <v>2005</v>
      </c>
      <c r="BK86" s="86">
        <v>3</v>
      </c>
      <c r="BL86" s="86">
        <v>89.1</v>
      </c>
      <c r="BM86" s="34">
        <v>62.960999999999999</v>
      </c>
      <c r="BN86" s="86" t="s">
        <v>2010</v>
      </c>
      <c r="BO86" s="86">
        <v>15</v>
      </c>
      <c r="BP86" s="86">
        <v>92.4</v>
      </c>
      <c r="BQ86" s="34">
        <v>64.284000000000006</v>
      </c>
      <c r="BR86" s="86" t="s">
        <v>2007</v>
      </c>
      <c r="BS86" s="86">
        <v>16</v>
      </c>
      <c r="BT86" s="86">
        <v>97</v>
      </c>
      <c r="BU86" s="34">
        <v>65.352999999999994</v>
      </c>
      <c r="BV86" s="86" t="s">
        <v>2009</v>
      </c>
      <c r="BW86" s="86">
        <v>7</v>
      </c>
      <c r="BX86" s="86">
        <v>85.9</v>
      </c>
      <c r="BY86" s="34">
        <v>63.008000000000003</v>
      </c>
    </row>
    <row r="87" spans="1:77" ht="14.25" customHeight="1" x14ac:dyDescent="0.25">
      <c r="A87" s="73" t="s">
        <v>94</v>
      </c>
      <c r="B87" s="86" t="s">
        <v>134</v>
      </c>
      <c r="C87" s="86">
        <v>12</v>
      </c>
      <c r="D87" s="86">
        <v>92.4</v>
      </c>
      <c r="E87" s="34">
        <v>60.593000000000004</v>
      </c>
      <c r="F87" s="86" t="s">
        <v>1995</v>
      </c>
      <c r="G87" s="86">
        <v>6</v>
      </c>
      <c r="H87" s="86">
        <v>91.5</v>
      </c>
      <c r="I87" s="34">
        <v>60.664999999999999</v>
      </c>
      <c r="J87" s="86" t="s">
        <v>118</v>
      </c>
      <c r="K87" s="86">
        <v>11</v>
      </c>
      <c r="L87" s="86">
        <v>88.5</v>
      </c>
      <c r="M87" s="34">
        <v>61.139000000000003</v>
      </c>
      <c r="N87" s="86" t="s">
        <v>167</v>
      </c>
      <c r="O87" s="86">
        <v>8</v>
      </c>
      <c r="P87" s="86">
        <v>88.1</v>
      </c>
      <c r="Q87" s="34">
        <v>60.253</v>
      </c>
      <c r="R87" s="86" t="s">
        <v>2004</v>
      </c>
      <c r="S87" s="86">
        <v>9</v>
      </c>
      <c r="T87" s="86">
        <v>85.7</v>
      </c>
      <c r="U87" s="34">
        <v>61.497999999999998</v>
      </c>
      <c r="V87" s="86" t="s">
        <v>2003</v>
      </c>
      <c r="W87" s="86">
        <v>19</v>
      </c>
      <c r="X87" s="86">
        <v>89</v>
      </c>
      <c r="Y87" s="34">
        <v>60.524000000000001</v>
      </c>
      <c r="Z87" s="86" t="s">
        <v>256</v>
      </c>
      <c r="AA87" s="86">
        <v>14</v>
      </c>
      <c r="AB87" s="86">
        <v>75</v>
      </c>
      <c r="AC87" s="34">
        <v>61.287999999999997</v>
      </c>
      <c r="AD87" s="86" t="s">
        <v>255</v>
      </c>
      <c r="AE87" s="86">
        <v>20</v>
      </c>
      <c r="AF87" s="86">
        <v>93.3</v>
      </c>
      <c r="AG87" s="34">
        <v>61.103999999999999</v>
      </c>
      <c r="AH87" s="86" t="s">
        <v>187</v>
      </c>
      <c r="AI87" s="86">
        <v>13</v>
      </c>
      <c r="AJ87" s="86">
        <v>98.3</v>
      </c>
      <c r="AK87" s="34">
        <v>60.793999999999997</v>
      </c>
      <c r="AL87" s="86" t="s">
        <v>175</v>
      </c>
      <c r="AM87" s="86">
        <v>2</v>
      </c>
      <c r="AN87" s="86">
        <v>91.4</v>
      </c>
      <c r="AO87" s="34">
        <v>61.03</v>
      </c>
      <c r="AP87" s="86" t="s">
        <v>2012</v>
      </c>
      <c r="AQ87" s="86">
        <v>18</v>
      </c>
      <c r="AR87" s="86">
        <v>85.2</v>
      </c>
      <c r="AS87" s="34">
        <v>61.137999999999998</v>
      </c>
      <c r="AT87" s="86" t="s">
        <v>182</v>
      </c>
      <c r="AU87" s="86">
        <v>4</v>
      </c>
      <c r="AV87" s="86">
        <v>93.9</v>
      </c>
      <c r="AW87" s="34">
        <v>60.926000000000002</v>
      </c>
      <c r="AX87" s="86" t="s">
        <v>135</v>
      </c>
      <c r="AY87" s="86">
        <v>17</v>
      </c>
      <c r="AZ87" s="86">
        <v>73.7</v>
      </c>
      <c r="BA87" s="34">
        <v>61.213000000000001</v>
      </c>
      <c r="BB87" s="86" t="s">
        <v>1999</v>
      </c>
      <c r="BC87" s="86">
        <v>1</v>
      </c>
      <c r="BD87" s="86">
        <v>78.900000000000006</v>
      </c>
      <c r="BE87" s="34">
        <v>61.844000000000001</v>
      </c>
      <c r="BF87" s="86" t="s">
        <v>1997</v>
      </c>
      <c r="BG87" s="86">
        <v>10</v>
      </c>
      <c r="BH87" s="86">
        <v>81.599999999999994</v>
      </c>
      <c r="BI87" s="34">
        <v>61.738</v>
      </c>
      <c r="BJ87" s="86" t="s">
        <v>2005</v>
      </c>
      <c r="BK87" s="86">
        <v>3</v>
      </c>
      <c r="BL87" s="86">
        <v>89.1</v>
      </c>
      <c r="BM87" s="34">
        <v>61.984999999999999</v>
      </c>
      <c r="BN87" s="86" t="s">
        <v>2010</v>
      </c>
      <c r="BO87" s="86">
        <v>15</v>
      </c>
      <c r="BP87" s="86">
        <v>92.4</v>
      </c>
      <c r="BQ87" s="34">
        <v>65.075999999999993</v>
      </c>
      <c r="BR87" s="86" t="s">
        <v>2007</v>
      </c>
      <c r="BS87" s="86">
        <v>16</v>
      </c>
      <c r="BT87" s="86">
        <v>97</v>
      </c>
      <c r="BU87" s="34">
        <v>64.018000000000001</v>
      </c>
      <c r="BV87" s="86" t="s">
        <v>2009</v>
      </c>
      <c r="BW87" s="86">
        <v>7</v>
      </c>
      <c r="BX87" s="86">
        <v>85.9</v>
      </c>
      <c r="BY87" s="34">
        <v>63.042999999999999</v>
      </c>
    </row>
    <row r="88" spans="1:77" ht="14.25" customHeight="1" x14ac:dyDescent="0.25">
      <c r="A88" s="73" t="s">
        <v>95</v>
      </c>
      <c r="B88" s="86" t="s">
        <v>134</v>
      </c>
      <c r="C88" s="86">
        <v>12</v>
      </c>
      <c r="D88" s="86">
        <v>92.4</v>
      </c>
      <c r="E88" s="34">
        <v>60.76</v>
      </c>
      <c r="F88" s="86" t="s">
        <v>1995</v>
      </c>
      <c r="G88" s="86">
        <v>6</v>
      </c>
      <c r="H88" s="86">
        <v>91.5</v>
      </c>
      <c r="I88" s="34">
        <v>61.759</v>
      </c>
      <c r="J88" s="86" t="s">
        <v>118</v>
      </c>
      <c r="K88" s="86">
        <v>11</v>
      </c>
      <c r="L88" s="86">
        <v>88.5</v>
      </c>
      <c r="M88" s="34">
        <v>61.276000000000003</v>
      </c>
      <c r="N88" s="86" t="s">
        <v>167</v>
      </c>
      <c r="O88" s="86">
        <v>8</v>
      </c>
      <c r="P88" s="86">
        <v>88.1</v>
      </c>
      <c r="Q88" s="34">
        <v>60.201999999999998</v>
      </c>
      <c r="R88" s="86" t="s">
        <v>2004</v>
      </c>
      <c r="S88" s="86">
        <v>9</v>
      </c>
      <c r="T88" s="86">
        <v>85.7</v>
      </c>
      <c r="U88" s="34">
        <v>60.972000000000001</v>
      </c>
      <c r="V88" s="86" t="s">
        <v>2003</v>
      </c>
      <c r="W88" s="86">
        <v>19</v>
      </c>
      <c r="X88" s="86">
        <v>89</v>
      </c>
      <c r="Y88" s="34">
        <v>60.32</v>
      </c>
      <c r="Z88" s="86" t="s">
        <v>256</v>
      </c>
      <c r="AA88" s="86">
        <v>14</v>
      </c>
      <c r="AB88" s="86">
        <v>75</v>
      </c>
      <c r="AC88" s="34">
        <v>61.008000000000003</v>
      </c>
      <c r="AD88" s="86" t="s">
        <v>255</v>
      </c>
      <c r="AE88" s="86">
        <v>20</v>
      </c>
      <c r="AF88" s="86">
        <v>93.3</v>
      </c>
      <c r="AG88" s="34">
        <v>61.366</v>
      </c>
      <c r="AH88" s="86" t="s">
        <v>187</v>
      </c>
      <c r="AI88" s="86">
        <v>13</v>
      </c>
      <c r="AJ88" s="86">
        <v>98.3</v>
      </c>
      <c r="AK88" s="34">
        <v>60.454000000000001</v>
      </c>
      <c r="AL88" s="86" t="s">
        <v>175</v>
      </c>
      <c r="AM88" s="86">
        <v>2</v>
      </c>
      <c r="AN88" s="86">
        <v>91.4</v>
      </c>
      <c r="AO88" s="34">
        <v>61.261000000000003</v>
      </c>
      <c r="AP88" s="86" t="s">
        <v>2012</v>
      </c>
      <c r="AQ88" s="86">
        <v>18</v>
      </c>
      <c r="AR88" s="86">
        <v>85.2</v>
      </c>
      <c r="AS88" s="34">
        <v>61.362000000000002</v>
      </c>
      <c r="AT88" s="86" t="s">
        <v>182</v>
      </c>
      <c r="AU88" s="86">
        <v>4</v>
      </c>
      <c r="AV88" s="86">
        <v>93.9</v>
      </c>
      <c r="AW88" s="34">
        <v>61.335999999999999</v>
      </c>
      <c r="AX88" s="86" t="s">
        <v>135</v>
      </c>
      <c r="AY88" s="86">
        <v>17</v>
      </c>
      <c r="AZ88" s="86">
        <v>73.7</v>
      </c>
      <c r="BA88" s="34">
        <v>61.615000000000002</v>
      </c>
      <c r="BB88" s="86" t="s">
        <v>1999</v>
      </c>
      <c r="BC88" s="86">
        <v>1</v>
      </c>
      <c r="BD88" s="86">
        <v>78.900000000000006</v>
      </c>
      <c r="BE88" s="34">
        <v>61.81</v>
      </c>
      <c r="BF88" s="86" t="s">
        <v>1997</v>
      </c>
      <c r="BG88" s="86">
        <v>10</v>
      </c>
      <c r="BH88" s="86">
        <v>81.599999999999994</v>
      </c>
      <c r="BI88" s="34">
        <v>62.591000000000001</v>
      </c>
      <c r="BJ88" s="86" t="s">
        <v>2005</v>
      </c>
      <c r="BK88" s="86">
        <v>3</v>
      </c>
      <c r="BL88" s="86">
        <v>89.1</v>
      </c>
      <c r="BM88" s="34">
        <v>62.563000000000002</v>
      </c>
      <c r="BN88" s="86" t="s">
        <v>2010</v>
      </c>
      <c r="BO88" s="86">
        <v>15</v>
      </c>
      <c r="BP88" s="86">
        <v>92.4</v>
      </c>
      <c r="BQ88" s="34">
        <v>64.221999999999994</v>
      </c>
      <c r="BR88" s="86" t="s">
        <v>2007</v>
      </c>
      <c r="BS88" s="86">
        <v>16</v>
      </c>
      <c r="BT88" s="86">
        <v>97</v>
      </c>
      <c r="BU88" s="34">
        <v>64.393000000000001</v>
      </c>
      <c r="BV88" s="86" t="s">
        <v>2009</v>
      </c>
      <c r="BW88" s="86">
        <v>7</v>
      </c>
      <c r="BX88" s="86">
        <v>85.9</v>
      </c>
      <c r="BY88" s="34">
        <v>63.02</v>
      </c>
    </row>
    <row r="89" spans="1:77" ht="14.25" customHeight="1" x14ac:dyDescent="0.25">
      <c r="A89" s="73" t="s">
        <v>96</v>
      </c>
      <c r="B89" s="86" t="s">
        <v>134</v>
      </c>
      <c r="C89" s="86">
        <v>12</v>
      </c>
      <c r="D89" s="86">
        <v>92.4</v>
      </c>
      <c r="E89" s="34">
        <v>60.868000000000002</v>
      </c>
      <c r="F89" s="86" t="s">
        <v>1995</v>
      </c>
      <c r="G89" s="86">
        <v>6</v>
      </c>
      <c r="H89" s="86">
        <v>91.5</v>
      </c>
      <c r="I89" s="34">
        <v>60.771999999999998</v>
      </c>
      <c r="J89" s="86" t="s">
        <v>118</v>
      </c>
      <c r="K89" s="86">
        <v>11</v>
      </c>
      <c r="L89" s="86">
        <v>88.5</v>
      </c>
      <c r="M89" s="34">
        <v>61.289000000000001</v>
      </c>
      <c r="N89" s="86" t="s">
        <v>167</v>
      </c>
      <c r="O89" s="86">
        <v>8</v>
      </c>
      <c r="P89" s="86">
        <v>88.1</v>
      </c>
      <c r="Q89" s="34">
        <v>60.329000000000001</v>
      </c>
      <c r="R89" s="86" t="s">
        <v>2004</v>
      </c>
      <c r="S89" s="86">
        <v>9</v>
      </c>
      <c r="T89" s="86">
        <v>85.7</v>
      </c>
      <c r="U89" s="34">
        <v>60.695999999999998</v>
      </c>
      <c r="V89" s="86" t="s">
        <v>2003</v>
      </c>
      <c r="W89" s="86">
        <v>19</v>
      </c>
      <c r="X89" s="86">
        <v>89</v>
      </c>
      <c r="Y89" s="34">
        <v>60.112000000000002</v>
      </c>
      <c r="Z89" s="86" t="s">
        <v>256</v>
      </c>
      <c r="AA89" s="86">
        <v>14</v>
      </c>
      <c r="AB89" s="86">
        <v>75</v>
      </c>
      <c r="AC89" s="34">
        <v>60.966000000000001</v>
      </c>
      <c r="AD89" s="86" t="s">
        <v>255</v>
      </c>
      <c r="AE89" s="86">
        <v>20</v>
      </c>
      <c r="AF89" s="86">
        <v>93.3</v>
      </c>
      <c r="AG89" s="34">
        <v>61.32</v>
      </c>
      <c r="AH89" s="86" t="s">
        <v>187</v>
      </c>
      <c r="AI89" s="86">
        <v>13</v>
      </c>
      <c r="AJ89" s="86">
        <v>98.3</v>
      </c>
      <c r="AK89" s="34">
        <v>60.542000000000002</v>
      </c>
      <c r="AL89" s="86" t="s">
        <v>175</v>
      </c>
      <c r="AM89" s="86">
        <v>2</v>
      </c>
      <c r="AN89" s="86">
        <v>91.4</v>
      </c>
      <c r="AO89" s="34">
        <v>61.206000000000003</v>
      </c>
      <c r="AP89" s="86" t="s">
        <v>2012</v>
      </c>
      <c r="AQ89" s="86">
        <v>18</v>
      </c>
      <c r="AR89" s="86">
        <v>85.2</v>
      </c>
      <c r="AS89" s="34">
        <v>61.107999999999997</v>
      </c>
      <c r="AT89" s="86" t="s">
        <v>182</v>
      </c>
      <c r="AU89" s="86">
        <v>4</v>
      </c>
      <c r="AV89" s="86">
        <v>93.9</v>
      </c>
      <c r="AW89" s="34">
        <v>60.792999999999999</v>
      </c>
      <c r="AX89" s="86" t="s">
        <v>135</v>
      </c>
      <c r="AY89" s="86">
        <v>17</v>
      </c>
      <c r="AZ89" s="86">
        <v>73.7</v>
      </c>
      <c r="BA89" s="34">
        <v>61.762999999999998</v>
      </c>
      <c r="BB89" s="86" t="s">
        <v>1999</v>
      </c>
      <c r="BC89" s="86">
        <v>1</v>
      </c>
      <c r="BD89" s="86">
        <v>78.900000000000006</v>
      </c>
      <c r="BE89" s="34">
        <v>61.591999999999999</v>
      </c>
      <c r="BF89" s="86" t="s">
        <v>1997</v>
      </c>
      <c r="BG89" s="86">
        <v>10</v>
      </c>
      <c r="BH89" s="86">
        <v>81.599999999999994</v>
      </c>
      <c r="BI89" s="34">
        <v>61.573999999999998</v>
      </c>
      <c r="BJ89" s="86" t="s">
        <v>2005</v>
      </c>
      <c r="BK89" s="86">
        <v>3</v>
      </c>
      <c r="BL89" s="86">
        <v>89.1</v>
      </c>
      <c r="BM89" s="34">
        <v>61.838999999999999</v>
      </c>
      <c r="BN89" s="86" t="s">
        <v>2010</v>
      </c>
      <c r="BO89" s="86">
        <v>15</v>
      </c>
      <c r="BP89" s="86">
        <v>92.4</v>
      </c>
      <c r="BQ89" s="34">
        <v>64.144000000000005</v>
      </c>
      <c r="BR89" s="104" t="s">
        <v>160</v>
      </c>
      <c r="BS89" s="105"/>
      <c r="BT89" s="106"/>
      <c r="BU89" s="34">
        <v>129.84200000000001</v>
      </c>
      <c r="BV89" s="86" t="s">
        <v>2009</v>
      </c>
      <c r="BW89" s="86">
        <v>7</v>
      </c>
      <c r="BX89" s="86">
        <v>85.9</v>
      </c>
      <c r="BY89" s="34">
        <v>63.302999999999997</v>
      </c>
    </row>
    <row r="90" spans="1:77" ht="14.25" customHeight="1" x14ac:dyDescent="0.25">
      <c r="A90" s="73" t="s">
        <v>97</v>
      </c>
      <c r="B90" s="86" t="s">
        <v>134</v>
      </c>
      <c r="C90" s="86">
        <v>12</v>
      </c>
      <c r="D90" s="86">
        <v>92.4</v>
      </c>
      <c r="E90" s="34">
        <v>60.688000000000002</v>
      </c>
      <c r="F90" s="86" t="s">
        <v>1995</v>
      </c>
      <c r="G90" s="86">
        <v>6</v>
      </c>
      <c r="H90" s="86">
        <v>91.5</v>
      </c>
      <c r="I90" s="34">
        <v>60.6</v>
      </c>
      <c r="J90" s="86" t="s">
        <v>118</v>
      </c>
      <c r="K90" s="86">
        <v>11</v>
      </c>
      <c r="L90" s="86">
        <v>88.5</v>
      </c>
      <c r="M90" s="34">
        <v>61.203000000000003</v>
      </c>
      <c r="N90" s="86" t="s">
        <v>167</v>
      </c>
      <c r="O90" s="86">
        <v>8</v>
      </c>
      <c r="P90" s="86">
        <v>88.1</v>
      </c>
      <c r="Q90" s="34">
        <v>60.040999999999997</v>
      </c>
      <c r="R90" s="86" t="s">
        <v>2004</v>
      </c>
      <c r="S90" s="86">
        <v>9</v>
      </c>
      <c r="T90" s="86">
        <v>85.7</v>
      </c>
      <c r="U90" s="34">
        <v>60.652000000000001</v>
      </c>
      <c r="V90" s="86" t="s">
        <v>2003</v>
      </c>
      <c r="W90" s="86">
        <v>19</v>
      </c>
      <c r="X90" s="86">
        <v>89</v>
      </c>
      <c r="Y90" s="34">
        <v>59.936</v>
      </c>
      <c r="Z90" s="86" t="s">
        <v>256</v>
      </c>
      <c r="AA90" s="86">
        <v>14</v>
      </c>
      <c r="AB90" s="86">
        <v>75</v>
      </c>
      <c r="AC90" s="34">
        <v>61.173999999999999</v>
      </c>
      <c r="AD90" s="86" t="s">
        <v>255</v>
      </c>
      <c r="AE90" s="86">
        <v>20</v>
      </c>
      <c r="AF90" s="86">
        <v>93.3</v>
      </c>
      <c r="AG90" s="34">
        <v>61.168999999999997</v>
      </c>
      <c r="AH90" s="86" t="s">
        <v>187</v>
      </c>
      <c r="AI90" s="86">
        <v>13</v>
      </c>
      <c r="AJ90" s="86">
        <v>98.3</v>
      </c>
      <c r="AK90" s="34">
        <v>60.499000000000002</v>
      </c>
      <c r="AL90" s="86" t="s">
        <v>175</v>
      </c>
      <c r="AM90" s="86">
        <v>2</v>
      </c>
      <c r="AN90" s="86">
        <v>91.4</v>
      </c>
      <c r="AO90" s="34">
        <v>61.439</v>
      </c>
      <c r="AP90" s="86" t="s">
        <v>2012</v>
      </c>
      <c r="AQ90" s="86">
        <v>18</v>
      </c>
      <c r="AR90" s="86">
        <v>85.2</v>
      </c>
      <c r="AS90" s="34">
        <v>61.326999999999998</v>
      </c>
      <c r="AT90" s="86" t="s">
        <v>182</v>
      </c>
      <c r="AU90" s="86">
        <v>4</v>
      </c>
      <c r="AV90" s="86">
        <v>93.9</v>
      </c>
      <c r="AW90" s="34">
        <v>61.218000000000004</v>
      </c>
      <c r="AX90" s="86" t="s">
        <v>135</v>
      </c>
      <c r="AY90" s="86">
        <v>17</v>
      </c>
      <c r="AZ90" s="86">
        <v>73.7</v>
      </c>
      <c r="BA90" s="34">
        <v>61.545999999999999</v>
      </c>
      <c r="BB90" s="86" t="s">
        <v>1999</v>
      </c>
      <c r="BC90" s="86">
        <v>1</v>
      </c>
      <c r="BD90" s="86">
        <v>78.900000000000006</v>
      </c>
      <c r="BE90" s="34">
        <v>123.751</v>
      </c>
      <c r="BF90" s="86" t="s">
        <v>1997</v>
      </c>
      <c r="BG90" s="86">
        <v>10</v>
      </c>
      <c r="BH90" s="86">
        <v>81.599999999999994</v>
      </c>
      <c r="BI90" s="34">
        <v>61.76</v>
      </c>
      <c r="BJ90" s="86" t="s">
        <v>2005</v>
      </c>
      <c r="BK90" s="86">
        <v>3</v>
      </c>
      <c r="BL90" s="86">
        <v>89.1</v>
      </c>
      <c r="BM90" s="34">
        <v>62.713000000000001</v>
      </c>
      <c r="BN90" s="104" t="s">
        <v>160</v>
      </c>
      <c r="BO90" s="105"/>
      <c r="BP90" s="106"/>
      <c r="BQ90" s="34">
        <v>124.164</v>
      </c>
      <c r="BR90" s="86" t="s">
        <v>1998</v>
      </c>
      <c r="BS90" s="86">
        <v>5</v>
      </c>
      <c r="BT90" s="86">
        <v>109</v>
      </c>
      <c r="BU90" s="34">
        <v>63.466999999999999</v>
      </c>
      <c r="BV90" s="104" t="s">
        <v>160</v>
      </c>
      <c r="BW90" s="105"/>
      <c r="BX90" s="106"/>
      <c r="BY90" s="34">
        <v>129.95699999999999</v>
      </c>
    </row>
    <row r="91" spans="1:77" ht="14.25" customHeight="1" x14ac:dyDescent="0.25">
      <c r="A91" s="73" t="s">
        <v>98</v>
      </c>
      <c r="B91" s="86" t="s">
        <v>134</v>
      </c>
      <c r="C91" s="86">
        <v>12</v>
      </c>
      <c r="D91" s="86">
        <v>92.4</v>
      </c>
      <c r="E91" s="34">
        <v>60.649000000000001</v>
      </c>
      <c r="F91" s="86" t="s">
        <v>1995</v>
      </c>
      <c r="G91" s="86">
        <v>6</v>
      </c>
      <c r="H91" s="86">
        <v>91.5</v>
      </c>
      <c r="I91" s="34">
        <v>61.201999999999998</v>
      </c>
      <c r="J91" s="86" t="s">
        <v>118</v>
      </c>
      <c r="K91" s="86">
        <v>11</v>
      </c>
      <c r="L91" s="86">
        <v>88.5</v>
      </c>
      <c r="M91" s="34">
        <v>61.277000000000001</v>
      </c>
      <c r="N91" s="86" t="s">
        <v>167</v>
      </c>
      <c r="O91" s="86">
        <v>8</v>
      </c>
      <c r="P91" s="86">
        <v>88.1</v>
      </c>
      <c r="Q91" s="34">
        <v>60.140999999999998</v>
      </c>
      <c r="R91" s="86" t="s">
        <v>2004</v>
      </c>
      <c r="S91" s="86">
        <v>9</v>
      </c>
      <c r="T91" s="86">
        <v>85.7</v>
      </c>
      <c r="U91" s="34">
        <v>60.661000000000001</v>
      </c>
      <c r="V91" s="86" t="s">
        <v>2003</v>
      </c>
      <c r="W91" s="86">
        <v>19</v>
      </c>
      <c r="X91" s="86">
        <v>89</v>
      </c>
      <c r="Y91" s="34">
        <v>60.444000000000003</v>
      </c>
      <c r="Z91" s="86" t="s">
        <v>256</v>
      </c>
      <c r="AA91" s="86">
        <v>14</v>
      </c>
      <c r="AB91" s="86">
        <v>75</v>
      </c>
      <c r="AC91" s="34">
        <v>60.854999999999997</v>
      </c>
      <c r="AD91" s="86" t="s">
        <v>255</v>
      </c>
      <c r="AE91" s="86">
        <v>20</v>
      </c>
      <c r="AF91" s="86">
        <v>93.3</v>
      </c>
      <c r="AG91" s="34">
        <v>61.14</v>
      </c>
      <c r="AH91" s="86" t="s">
        <v>187</v>
      </c>
      <c r="AI91" s="86">
        <v>13</v>
      </c>
      <c r="AJ91" s="86">
        <v>98.3</v>
      </c>
      <c r="AK91" s="34">
        <v>60.616999999999997</v>
      </c>
      <c r="AL91" s="86" t="s">
        <v>175</v>
      </c>
      <c r="AM91" s="86">
        <v>2</v>
      </c>
      <c r="AN91" s="86">
        <v>91.4</v>
      </c>
      <c r="AO91" s="34">
        <v>61.085000000000001</v>
      </c>
      <c r="AP91" s="86" t="s">
        <v>2012</v>
      </c>
      <c r="AQ91" s="86">
        <v>18</v>
      </c>
      <c r="AR91" s="86">
        <v>85.2</v>
      </c>
      <c r="AS91" s="34">
        <v>61.244</v>
      </c>
      <c r="AT91" s="86" t="s">
        <v>182</v>
      </c>
      <c r="AU91" s="86">
        <v>4</v>
      </c>
      <c r="AV91" s="86">
        <v>93.9</v>
      </c>
      <c r="AW91" s="34">
        <v>61.838000000000001</v>
      </c>
      <c r="AX91" s="86" t="s">
        <v>135</v>
      </c>
      <c r="AY91" s="86">
        <v>17</v>
      </c>
      <c r="AZ91" s="86">
        <v>73.7</v>
      </c>
      <c r="BA91" s="34">
        <v>61.128</v>
      </c>
      <c r="BB91" s="86" t="s">
        <v>1999</v>
      </c>
      <c r="BC91" s="86">
        <v>1</v>
      </c>
      <c r="BD91" s="86">
        <v>78.900000000000006</v>
      </c>
      <c r="BE91" s="2">
        <v>0</v>
      </c>
      <c r="BF91" s="86" t="s">
        <v>1997</v>
      </c>
      <c r="BG91" s="86">
        <v>10</v>
      </c>
      <c r="BH91" s="86">
        <v>81.599999999999994</v>
      </c>
      <c r="BI91" s="34">
        <v>62.146000000000001</v>
      </c>
      <c r="BJ91" s="86" t="s">
        <v>2005</v>
      </c>
      <c r="BK91" s="86">
        <v>3</v>
      </c>
      <c r="BL91" s="86">
        <v>89.1</v>
      </c>
      <c r="BM91" s="34">
        <v>62.399000000000001</v>
      </c>
      <c r="BN91" s="86" t="s">
        <v>2001</v>
      </c>
      <c r="BO91" s="86">
        <v>16</v>
      </c>
      <c r="BP91" s="86">
        <v>81.900000000000006</v>
      </c>
      <c r="BQ91" s="34">
        <v>62.015999999999998</v>
      </c>
      <c r="BR91" s="86" t="s">
        <v>1998</v>
      </c>
      <c r="BS91" s="86">
        <v>5</v>
      </c>
      <c r="BT91" s="86">
        <v>109</v>
      </c>
      <c r="BU91" s="34">
        <v>62.350999999999999</v>
      </c>
      <c r="BV91" s="86" t="s">
        <v>2014</v>
      </c>
      <c r="BW91" s="86">
        <v>20</v>
      </c>
      <c r="BX91" s="86">
        <v>104.2</v>
      </c>
      <c r="BY91" s="34">
        <v>64.400999999999996</v>
      </c>
    </row>
    <row r="92" spans="1:77" ht="14.25" customHeight="1" x14ac:dyDescent="0.25">
      <c r="A92" s="73" t="s">
        <v>99</v>
      </c>
      <c r="B92" s="86" t="s">
        <v>134</v>
      </c>
      <c r="C92" s="86">
        <v>12</v>
      </c>
      <c r="D92" s="86">
        <v>92.4</v>
      </c>
      <c r="E92" s="34">
        <v>62.448</v>
      </c>
      <c r="F92" s="86" t="s">
        <v>1995</v>
      </c>
      <c r="G92" s="86">
        <v>6</v>
      </c>
      <c r="H92" s="86">
        <v>91.5</v>
      </c>
      <c r="I92" s="34">
        <v>60.753</v>
      </c>
      <c r="J92" s="86" t="s">
        <v>118</v>
      </c>
      <c r="K92" s="86">
        <v>11</v>
      </c>
      <c r="L92" s="86">
        <v>88.5</v>
      </c>
      <c r="M92" s="34">
        <v>61.076999999999998</v>
      </c>
      <c r="N92" s="86" t="s">
        <v>167</v>
      </c>
      <c r="O92" s="86">
        <v>8</v>
      </c>
      <c r="P92" s="86">
        <v>88.1</v>
      </c>
      <c r="Q92" s="34">
        <v>60.116999999999997</v>
      </c>
      <c r="R92" s="86" t="s">
        <v>2004</v>
      </c>
      <c r="S92" s="86">
        <v>9</v>
      </c>
      <c r="T92" s="86">
        <v>85.7</v>
      </c>
      <c r="U92" s="34">
        <v>60.8</v>
      </c>
      <c r="V92" s="86" t="s">
        <v>2003</v>
      </c>
      <c r="W92" s="86">
        <v>19</v>
      </c>
      <c r="X92" s="86">
        <v>89</v>
      </c>
      <c r="Y92" s="34">
        <v>120.97499999999999</v>
      </c>
      <c r="Z92" s="86" t="s">
        <v>256</v>
      </c>
      <c r="AA92" s="86">
        <v>14</v>
      </c>
      <c r="AB92" s="86">
        <v>75</v>
      </c>
      <c r="AC92" s="34">
        <v>61</v>
      </c>
      <c r="AD92" s="86" t="s">
        <v>255</v>
      </c>
      <c r="AE92" s="86">
        <v>20</v>
      </c>
      <c r="AF92" s="86">
        <v>93.3</v>
      </c>
      <c r="AG92" s="34">
        <v>122.518</v>
      </c>
      <c r="AH92" s="86" t="s">
        <v>187</v>
      </c>
      <c r="AI92" s="86">
        <v>13</v>
      </c>
      <c r="AJ92" s="86">
        <v>98.3</v>
      </c>
      <c r="AK92" s="34">
        <v>60.255000000000003</v>
      </c>
      <c r="AL92" s="104" t="s">
        <v>160</v>
      </c>
      <c r="AM92" s="105"/>
      <c r="AN92" s="106"/>
      <c r="AO92" s="34">
        <v>122.184</v>
      </c>
      <c r="AP92" s="86" t="s">
        <v>2012</v>
      </c>
      <c r="AQ92" s="86">
        <v>18</v>
      </c>
      <c r="AR92" s="86">
        <v>85.2</v>
      </c>
      <c r="AS92" s="34">
        <v>61.289000000000001</v>
      </c>
      <c r="AT92" s="86" t="s">
        <v>182</v>
      </c>
      <c r="AU92" s="86">
        <v>4</v>
      </c>
      <c r="AV92" s="86">
        <v>93.9</v>
      </c>
      <c r="AW92" s="34">
        <v>61.57</v>
      </c>
      <c r="AX92" s="86" t="s">
        <v>135</v>
      </c>
      <c r="AY92" s="86">
        <v>17</v>
      </c>
      <c r="AZ92" s="86">
        <v>73.7</v>
      </c>
      <c r="BA92" s="34">
        <v>61.725999999999999</v>
      </c>
      <c r="BB92" s="86" t="s">
        <v>1999</v>
      </c>
      <c r="BC92" s="86">
        <v>1</v>
      </c>
      <c r="BD92" s="86">
        <v>78.900000000000006</v>
      </c>
      <c r="BE92" s="34">
        <v>62.058999999999997</v>
      </c>
      <c r="BF92" s="86" t="s">
        <v>1997</v>
      </c>
      <c r="BG92" s="86">
        <v>10</v>
      </c>
      <c r="BH92" s="86">
        <v>81.599999999999994</v>
      </c>
      <c r="BI92" s="34">
        <v>62.704000000000001</v>
      </c>
      <c r="BJ92" s="86" t="s">
        <v>2005</v>
      </c>
      <c r="BK92" s="86">
        <v>3</v>
      </c>
      <c r="BL92" s="86">
        <v>89.1</v>
      </c>
      <c r="BM92" s="34">
        <v>62.411999999999999</v>
      </c>
      <c r="BN92" s="86" t="s">
        <v>2001</v>
      </c>
      <c r="BO92" s="86">
        <v>16</v>
      </c>
      <c r="BP92" s="86">
        <v>81.900000000000006</v>
      </c>
      <c r="BQ92" s="34">
        <v>61.765000000000001</v>
      </c>
      <c r="BR92" s="86" t="s">
        <v>1998</v>
      </c>
      <c r="BS92" s="86">
        <v>5</v>
      </c>
      <c r="BT92" s="86">
        <v>109</v>
      </c>
      <c r="BU92" s="34">
        <v>62.857999999999997</v>
      </c>
      <c r="BV92" s="86" t="s">
        <v>2014</v>
      </c>
      <c r="BW92" s="86">
        <v>20</v>
      </c>
      <c r="BX92" s="86">
        <v>104.2</v>
      </c>
      <c r="BY92" s="34">
        <v>65.528000000000006</v>
      </c>
    </row>
    <row r="93" spans="1:77" ht="14.25" customHeight="1" x14ac:dyDescent="0.25">
      <c r="A93" s="73" t="s">
        <v>100</v>
      </c>
      <c r="B93" s="86" t="s">
        <v>134</v>
      </c>
      <c r="C93" s="86">
        <v>12</v>
      </c>
      <c r="D93" s="86">
        <v>92.4</v>
      </c>
      <c r="E93" s="34">
        <v>61.22</v>
      </c>
      <c r="F93" s="86" t="s">
        <v>1995</v>
      </c>
      <c r="G93" s="86">
        <v>6</v>
      </c>
      <c r="H93" s="86">
        <v>91.5</v>
      </c>
      <c r="I93" s="34">
        <v>60.738999999999997</v>
      </c>
      <c r="J93" s="86" t="s">
        <v>118</v>
      </c>
      <c r="K93" s="86">
        <v>11</v>
      </c>
      <c r="L93" s="86">
        <v>88.5</v>
      </c>
      <c r="M93" s="34">
        <v>61.091999999999999</v>
      </c>
      <c r="N93" s="86" t="s">
        <v>167</v>
      </c>
      <c r="O93" s="86">
        <v>8</v>
      </c>
      <c r="P93" s="86">
        <v>88.1</v>
      </c>
      <c r="Q93" s="34">
        <v>60.036000000000001</v>
      </c>
      <c r="R93" s="86" t="s">
        <v>2004</v>
      </c>
      <c r="S93" s="86">
        <v>9</v>
      </c>
      <c r="T93" s="86">
        <v>85.7</v>
      </c>
      <c r="U93" s="34">
        <v>60.84</v>
      </c>
      <c r="V93" s="86" t="s">
        <v>2003</v>
      </c>
      <c r="W93" s="86">
        <v>19</v>
      </c>
      <c r="X93" s="86">
        <v>89</v>
      </c>
      <c r="Y93" s="2">
        <v>0</v>
      </c>
      <c r="Z93" s="86" t="s">
        <v>256</v>
      </c>
      <c r="AA93" s="86">
        <v>14</v>
      </c>
      <c r="AB93" s="86">
        <v>75</v>
      </c>
      <c r="AC93" s="34">
        <v>60.899000000000001</v>
      </c>
      <c r="AD93" s="86" t="s">
        <v>255</v>
      </c>
      <c r="AE93" s="86">
        <v>20</v>
      </c>
      <c r="AF93" s="86">
        <v>93.3</v>
      </c>
      <c r="AG93" s="2">
        <v>0</v>
      </c>
      <c r="AH93" s="86" t="s">
        <v>187</v>
      </c>
      <c r="AI93" s="86">
        <v>13</v>
      </c>
      <c r="AJ93" s="86">
        <v>98.3</v>
      </c>
      <c r="AK93" s="34">
        <v>60.585000000000001</v>
      </c>
      <c r="AL93" s="86" t="s">
        <v>257</v>
      </c>
      <c r="AM93" s="86">
        <v>3</v>
      </c>
      <c r="AN93" s="86">
        <v>101.3</v>
      </c>
      <c r="AO93" s="34">
        <v>61.046999999999997</v>
      </c>
      <c r="AP93" s="86" t="s">
        <v>2012</v>
      </c>
      <c r="AQ93" s="86">
        <v>18</v>
      </c>
      <c r="AR93" s="86">
        <v>85.2</v>
      </c>
      <c r="AS93" s="34">
        <v>61.29</v>
      </c>
      <c r="AT93" s="86" t="s">
        <v>182</v>
      </c>
      <c r="AU93" s="86">
        <v>4</v>
      </c>
      <c r="AV93" s="86">
        <v>93.9</v>
      </c>
      <c r="AW93" s="34">
        <v>61.487000000000002</v>
      </c>
      <c r="AX93" s="86" t="s">
        <v>135</v>
      </c>
      <c r="AY93" s="86">
        <v>17</v>
      </c>
      <c r="AZ93" s="86">
        <v>73.7</v>
      </c>
      <c r="BA93" s="34">
        <v>61.189</v>
      </c>
      <c r="BB93" s="86" t="s">
        <v>1999</v>
      </c>
      <c r="BC93" s="86">
        <v>1</v>
      </c>
      <c r="BD93" s="86">
        <v>78.900000000000006</v>
      </c>
      <c r="BE93" s="34">
        <v>62.991999999999997</v>
      </c>
      <c r="BF93" s="86" t="s">
        <v>1997</v>
      </c>
      <c r="BG93" s="86">
        <v>10</v>
      </c>
      <c r="BH93" s="86">
        <v>81.599999999999994</v>
      </c>
      <c r="BI93" s="34">
        <v>62.256</v>
      </c>
      <c r="BJ93" s="86" t="s">
        <v>2005</v>
      </c>
      <c r="BK93" s="86">
        <v>3</v>
      </c>
      <c r="BL93" s="86">
        <v>89.1</v>
      </c>
      <c r="BM93" s="34">
        <v>62.796999999999997</v>
      </c>
      <c r="BN93" s="86" t="s">
        <v>2001</v>
      </c>
      <c r="BO93" s="86">
        <v>16</v>
      </c>
      <c r="BP93" s="86">
        <v>81.900000000000006</v>
      </c>
      <c r="BQ93" s="34">
        <v>61.508000000000003</v>
      </c>
      <c r="BR93" s="86" t="s">
        <v>1998</v>
      </c>
      <c r="BS93" s="86">
        <v>5</v>
      </c>
      <c r="BT93" s="86">
        <v>109</v>
      </c>
      <c r="BU93" s="34">
        <v>64.213999999999999</v>
      </c>
      <c r="BV93" s="86" t="s">
        <v>2014</v>
      </c>
      <c r="BW93" s="86">
        <v>20</v>
      </c>
      <c r="BX93" s="86">
        <v>104.2</v>
      </c>
      <c r="BY93" s="34">
        <v>65.504999999999995</v>
      </c>
    </row>
    <row r="94" spans="1:77" ht="14.25" customHeight="1" x14ac:dyDescent="0.25">
      <c r="A94" s="73" t="s">
        <v>101</v>
      </c>
      <c r="B94" s="86" t="s">
        <v>134</v>
      </c>
      <c r="C94" s="86">
        <v>12</v>
      </c>
      <c r="D94" s="86">
        <v>92.4</v>
      </c>
      <c r="E94" s="34">
        <v>60.642000000000003</v>
      </c>
      <c r="F94" s="104" t="s">
        <v>160</v>
      </c>
      <c r="G94" s="105"/>
      <c r="H94" s="106"/>
      <c r="I94" s="34">
        <v>123.69499999999999</v>
      </c>
      <c r="J94" s="86" t="s">
        <v>118</v>
      </c>
      <c r="K94" s="86">
        <v>11</v>
      </c>
      <c r="L94" s="86">
        <v>88.5</v>
      </c>
      <c r="M94" s="34">
        <v>61.249000000000002</v>
      </c>
      <c r="N94" s="86" t="s">
        <v>167</v>
      </c>
      <c r="O94" s="86">
        <v>8</v>
      </c>
      <c r="P94" s="86">
        <v>88.1</v>
      </c>
      <c r="Q94" s="34">
        <v>60.055999999999997</v>
      </c>
      <c r="R94" s="86" t="s">
        <v>2004</v>
      </c>
      <c r="S94" s="86">
        <v>9</v>
      </c>
      <c r="T94" s="86">
        <v>85.7</v>
      </c>
      <c r="U94" s="34">
        <v>60.677</v>
      </c>
      <c r="V94" s="86" t="s">
        <v>2003</v>
      </c>
      <c r="W94" s="86">
        <v>19</v>
      </c>
      <c r="X94" s="86">
        <v>89</v>
      </c>
      <c r="Y94" s="34">
        <v>60.341999999999999</v>
      </c>
      <c r="Z94" s="86" t="s">
        <v>256</v>
      </c>
      <c r="AA94" s="86">
        <v>14</v>
      </c>
      <c r="AB94" s="86">
        <v>75</v>
      </c>
      <c r="AC94" s="34">
        <v>61.194000000000003</v>
      </c>
      <c r="AD94" s="104" t="s">
        <v>160</v>
      </c>
      <c r="AE94" s="105"/>
      <c r="AF94" s="106"/>
      <c r="AG94" s="34">
        <v>126.878</v>
      </c>
      <c r="AH94" s="86" t="s">
        <v>187</v>
      </c>
      <c r="AI94" s="86">
        <v>13</v>
      </c>
      <c r="AJ94" s="86">
        <v>98.3</v>
      </c>
      <c r="AK94" s="34">
        <v>60.64</v>
      </c>
      <c r="AL94" s="86" t="s">
        <v>257</v>
      </c>
      <c r="AM94" s="86">
        <v>3</v>
      </c>
      <c r="AN94" s="86">
        <v>101.3</v>
      </c>
      <c r="AO94" s="34">
        <v>61.31</v>
      </c>
      <c r="AP94" s="86" t="s">
        <v>2012</v>
      </c>
      <c r="AQ94" s="86">
        <v>18</v>
      </c>
      <c r="AR94" s="86">
        <v>85.2</v>
      </c>
      <c r="AS94" s="34">
        <v>61.036999999999999</v>
      </c>
      <c r="AT94" s="86" t="s">
        <v>182</v>
      </c>
      <c r="AU94" s="86">
        <v>4</v>
      </c>
      <c r="AV94" s="86">
        <v>93.9</v>
      </c>
      <c r="AW94" s="34">
        <v>61.216999999999999</v>
      </c>
      <c r="AX94" s="86" t="s">
        <v>135</v>
      </c>
      <c r="AY94" s="86">
        <v>17</v>
      </c>
      <c r="AZ94" s="86">
        <v>73.7</v>
      </c>
      <c r="BA94" s="34">
        <v>61.348999999999997</v>
      </c>
      <c r="BB94" s="86" t="s">
        <v>1999</v>
      </c>
      <c r="BC94" s="86">
        <v>1</v>
      </c>
      <c r="BD94" s="86">
        <v>78.900000000000006</v>
      </c>
      <c r="BE94" s="34">
        <v>61.828000000000003</v>
      </c>
      <c r="BF94" s="86" t="s">
        <v>1997</v>
      </c>
      <c r="BG94" s="86">
        <v>10</v>
      </c>
      <c r="BH94" s="86">
        <v>81.599999999999994</v>
      </c>
      <c r="BI94" s="34">
        <v>62.744</v>
      </c>
      <c r="BJ94" s="86" t="s">
        <v>2005</v>
      </c>
      <c r="BK94" s="86">
        <v>3</v>
      </c>
      <c r="BL94" s="86">
        <v>89.1</v>
      </c>
      <c r="BM94" s="34">
        <v>61.83</v>
      </c>
      <c r="BN94" s="86" t="s">
        <v>2001</v>
      </c>
      <c r="BO94" s="86">
        <v>16</v>
      </c>
      <c r="BP94" s="86">
        <v>81.900000000000006</v>
      </c>
      <c r="BQ94" s="34">
        <v>62.38</v>
      </c>
      <c r="BR94" s="86" t="s">
        <v>1998</v>
      </c>
      <c r="BS94" s="86">
        <v>5</v>
      </c>
      <c r="BT94" s="86">
        <v>109</v>
      </c>
      <c r="BU94" s="34">
        <v>62.66</v>
      </c>
      <c r="BV94" s="86" t="s">
        <v>2014</v>
      </c>
      <c r="BW94" s="86">
        <v>20</v>
      </c>
      <c r="BX94" s="86">
        <v>104.2</v>
      </c>
      <c r="BY94" s="34">
        <v>66.298000000000002</v>
      </c>
    </row>
    <row r="95" spans="1:77" ht="14.25" customHeight="1" x14ac:dyDescent="0.25">
      <c r="A95" s="73" t="s">
        <v>102</v>
      </c>
      <c r="B95" s="86" t="s">
        <v>134</v>
      </c>
      <c r="C95" s="86">
        <v>12</v>
      </c>
      <c r="D95" s="86">
        <v>92.4</v>
      </c>
      <c r="E95" s="34">
        <v>60.398000000000003</v>
      </c>
      <c r="F95" s="86" t="s">
        <v>1995</v>
      </c>
      <c r="G95" s="86">
        <v>15</v>
      </c>
      <c r="H95" s="86">
        <v>91.5</v>
      </c>
      <c r="I95" s="34">
        <v>61.393999999999998</v>
      </c>
      <c r="J95" s="86" t="s">
        <v>118</v>
      </c>
      <c r="K95" s="86">
        <v>11</v>
      </c>
      <c r="L95" s="86">
        <v>88.5</v>
      </c>
      <c r="M95" s="34">
        <v>61.21</v>
      </c>
      <c r="N95" s="86" t="s">
        <v>167</v>
      </c>
      <c r="O95" s="86">
        <v>8</v>
      </c>
      <c r="P95" s="86">
        <v>88.1</v>
      </c>
      <c r="Q95" s="34">
        <v>60.418999999999997</v>
      </c>
      <c r="R95" s="86" t="s">
        <v>2004</v>
      </c>
      <c r="S95" s="86">
        <v>9</v>
      </c>
      <c r="T95" s="86">
        <v>85.7</v>
      </c>
      <c r="U95" s="34">
        <v>61.343000000000004</v>
      </c>
      <c r="V95" s="86" t="s">
        <v>2003</v>
      </c>
      <c r="W95" s="86">
        <v>19</v>
      </c>
      <c r="X95" s="86">
        <v>89</v>
      </c>
      <c r="Y95" s="34">
        <v>60.46</v>
      </c>
      <c r="Z95" s="86" t="s">
        <v>256</v>
      </c>
      <c r="AA95" s="86">
        <v>14</v>
      </c>
      <c r="AB95" s="86">
        <v>75</v>
      </c>
      <c r="AC95" s="34">
        <v>60.86</v>
      </c>
      <c r="AD95" s="86" t="s">
        <v>254</v>
      </c>
      <c r="AE95" s="86">
        <v>6</v>
      </c>
      <c r="AF95" s="86">
        <v>80.099999999999994</v>
      </c>
      <c r="AG95" s="34">
        <v>62.411000000000001</v>
      </c>
      <c r="AH95" s="86" t="s">
        <v>187</v>
      </c>
      <c r="AI95" s="86">
        <v>13</v>
      </c>
      <c r="AJ95" s="86">
        <v>98.3</v>
      </c>
      <c r="AK95" s="34">
        <v>60.356000000000002</v>
      </c>
      <c r="AL95" s="86" t="s">
        <v>257</v>
      </c>
      <c r="AM95" s="86">
        <v>3</v>
      </c>
      <c r="AN95" s="86">
        <v>101.3</v>
      </c>
      <c r="AO95" s="34">
        <v>61.198</v>
      </c>
      <c r="AP95" s="86" t="s">
        <v>2012</v>
      </c>
      <c r="AQ95" s="86">
        <v>18</v>
      </c>
      <c r="AR95" s="86">
        <v>85.2</v>
      </c>
      <c r="AS95" s="34">
        <v>61.098999999999997</v>
      </c>
      <c r="AT95" s="86" t="s">
        <v>182</v>
      </c>
      <c r="AU95" s="86">
        <v>4</v>
      </c>
      <c r="AV95" s="86">
        <v>93.9</v>
      </c>
      <c r="AW95" s="34">
        <v>61.088000000000001</v>
      </c>
      <c r="AX95" s="86" t="s">
        <v>135</v>
      </c>
      <c r="AY95" s="86">
        <v>17</v>
      </c>
      <c r="AZ95" s="86">
        <v>73.7</v>
      </c>
      <c r="BA95" s="34">
        <v>61.442999999999998</v>
      </c>
      <c r="BB95" s="86" t="s">
        <v>1999</v>
      </c>
      <c r="BC95" s="86">
        <v>1</v>
      </c>
      <c r="BD95" s="86">
        <v>78.900000000000006</v>
      </c>
      <c r="BE95" s="34">
        <v>63.771999999999998</v>
      </c>
      <c r="BF95" s="86" t="s">
        <v>1997</v>
      </c>
      <c r="BG95" s="86">
        <v>10</v>
      </c>
      <c r="BH95" s="86">
        <v>81.599999999999994</v>
      </c>
      <c r="BI95" s="34">
        <v>62.106000000000002</v>
      </c>
      <c r="BJ95" s="86" t="s">
        <v>2005</v>
      </c>
      <c r="BK95" s="86">
        <v>3</v>
      </c>
      <c r="BL95" s="86">
        <v>89.1</v>
      </c>
      <c r="BM95" s="34">
        <v>62.225000000000001</v>
      </c>
      <c r="BN95" s="86" t="s">
        <v>2001</v>
      </c>
      <c r="BO95" s="86">
        <v>16</v>
      </c>
      <c r="BP95" s="86">
        <v>81.900000000000006</v>
      </c>
      <c r="BQ95" s="34">
        <v>61.171999999999997</v>
      </c>
      <c r="BR95" s="86" t="s">
        <v>1998</v>
      </c>
      <c r="BS95" s="86">
        <v>5</v>
      </c>
      <c r="BT95" s="86">
        <v>109</v>
      </c>
      <c r="BU95" s="34">
        <v>62.487000000000002</v>
      </c>
      <c r="BV95" s="86" t="s">
        <v>2014</v>
      </c>
      <c r="BW95" s="86">
        <v>20</v>
      </c>
      <c r="BX95" s="86">
        <v>104.2</v>
      </c>
      <c r="BY95" s="34">
        <v>64.765000000000001</v>
      </c>
    </row>
    <row r="96" spans="1:77" ht="14.25" customHeight="1" x14ac:dyDescent="0.25">
      <c r="A96" s="73" t="s">
        <v>103</v>
      </c>
      <c r="B96" s="86" t="s">
        <v>134</v>
      </c>
      <c r="C96" s="86">
        <v>12</v>
      </c>
      <c r="D96" s="86">
        <v>92.4</v>
      </c>
      <c r="E96" s="34">
        <v>60.496000000000002</v>
      </c>
      <c r="F96" s="86" t="s">
        <v>1995</v>
      </c>
      <c r="G96" s="86">
        <v>15</v>
      </c>
      <c r="H96" s="86">
        <v>91.5</v>
      </c>
      <c r="I96" s="34">
        <v>60.951000000000001</v>
      </c>
      <c r="J96" s="86" t="s">
        <v>118</v>
      </c>
      <c r="K96" s="86">
        <v>11</v>
      </c>
      <c r="L96" s="86">
        <v>88.5</v>
      </c>
      <c r="M96" s="34">
        <v>60.944000000000003</v>
      </c>
      <c r="N96" s="86" t="s">
        <v>167</v>
      </c>
      <c r="O96" s="86">
        <v>8</v>
      </c>
      <c r="P96" s="86">
        <v>88.1</v>
      </c>
      <c r="Q96" s="34">
        <v>60.302</v>
      </c>
      <c r="R96" s="86" t="s">
        <v>2004</v>
      </c>
      <c r="S96" s="86">
        <v>9</v>
      </c>
      <c r="T96" s="86">
        <v>85.7</v>
      </c>
      <c r="U96" s="34">
        <v>60.668999999999997</v>
      </c>
      <c r="V96" s="86" t="s">
        <v>2003</v>
      </c>
      <c r="W96" s="86">
        <v>19</v>
      </c>
      <c r="X96" s="86">
        <v>89</v>
      </c>
      <c r="Y96" s="34">
        <v>60.47</v>
      </c>
      <c r="Z96" s="86" t="s">
        <v>256</v>
      </c>
      <c r="AA96" s="86">
        <v>14</v>
      </c>
      <c r="AB96" s="86">
        <v>75</v>
      </c>
      <c r="AC96" s="34">
        <v>61.216000000000001</v>
      </c>
      <c r="AD96" s="86" t="s">
        <v>254</v>
      </c>
      <c r="AE96" s="86">
        <v>6</v>
      </c>
      <c r="AF96" s="86">
        <v>80.099999999999994</v>
      </c>
      <c r="AG96" s="34">
        <v>62.475000000000001</v>
      </c>
      <c r="AH96" s="86" t="s">
        <v>187</v>
      </c>
      <c r="AI96" s="86">
        <v>13</v>
      </c>
      <c r="AJ96" s="86">
        <v>98.3</v>
      </c>
      <c r="AK96" s="34">
        <v>60.497</v>
      </c>
      <c r="AL96" s="86" t="s">
        <v>257</v>
      </c>
      <c r="AM96" s="86">
        <v>3</v>
      </c>
      <c r="AN96" s="86">
        <v>101.3</v>
      </c>
      <c r="AO96" s="34">
        <v>60.86</v>
      </c>
      <c r="AP96" s="86" t="s">
        <v>2012</v>
      </c>
      <c r="AQ96" s="86">
        <v>18</v>
      </c>
      <c r="AR96" s="86">
        <v>85.2</v>
      </c>
      <c r="AS96" s="34">
        <v>61.396000000000001</v>
      </c>
      <c r="AT96" s="86" t="s">
        <v>182</v>
      </c>
      <c r="AU96" s="86">
        <v>4</v>
      </c>
      <c r="AV96" s="86">
        <v>93.9</v>
      </c>
      <c r="AW96" s="34">
        <v>61.237000000000002</v>
      </c>
      <c r="AX96" s="86" t="s">
        <v>135</v>
      </c>
      <c r="AY96" s="86">
        <v>17</v>
      </c>
      <c r="AZ96" s="86">
        <v>73.7</v>
      </c>
      <c r="BA96" s="34">
        <v>60.43</v>
      </c>
      <c r="BB96" s="86" t="s">
        <v>1999</v>
      </c>
      <c r="BC96" s="86">
        <v>1</v>
      </c>
      <c r="BD96" s="86">
        <v>78.900000000000006</v>
      </c>
      <c r="BE96" s="34">
        <v>61.987000000000002</v>
      </c>
      <c r="BF96" s="86" t="s">
        <v>1997</v>
      </c>
      <c r="BG96" s="86">
        <v>10</v>
      </c>
      <c r="BH96" s="86">
        <v>81.599999999999994</v>
      </c>
      <c r="BI96" s="34">
        <v>62.738999999999997</v>
      </c>
      <c r="BJ96" s="86" t="s">
        <v>2005</v>
      </c>
      <c r="BK96" s="86">
        <v>3</v>
      </c>
      <c r="BL96" s="86">
        <v>89.1</v>
      </c>
      <c r="BM96" s="34">
        <v>61.808999999999997</v>
      </c>
      <c r="BN96" s="86" t="s">
        <v>2001</v>
      </c>
      <c r="BO96" s="86">
        <v>16</v>
      </c>
      <c r="BP96" s="86">
        <v>81.900000000000006</v>
      </c>
      <c r="BQ96" s="34">
        <v>61.356999999999999</v>
      </c>
      <c r="BR96" s="86" t="s">
        <v>1998</v>
      </c>
      <c r="BS96" s="86">
        <v>5</v>
      </c>
      <c r="BT96" s="86">
        <v>109</v>
      </c>
      <c r="BU96" s="34">
        <v>62.277000000000001</v>
      </c>
      <c r="BV96" s="86" t="s">
        <v>2014</v>
      </c>
      <c r="BW96" s="86">
        <v>20</v>
      </c>
      <c r="BX96" s="86">
        <v>104.2</v>
      </c>
      <c r="BY96" s="34">
        <v>64.004000000000005</v>
      </c>
    </row>
    <row r="97" spans="1:77" ht="14.25" customHeight="1" x14ac:dyDescent="0.25">
      <c r="A97" s="73" t="s">
        <v>104</v>
      </c>
      <c r="B97" s="86" t="s">
        <v>134</v>
      </c>
      <c r="C97" s="86">
        <v>12</v>
      </c>
      <c r="D97" s="86">
        <v>92.4</v>
      </c>
      <c r="E97" s="34">
        <v>60.491999999999997</v>
      </c>
      <c r="F97" s="86" t="s">
        <v>1995</v>
      </c>
      <c r="G97" s="86">
        <v>15</v>
      </c>
      <c r="H97" s="86">
        <v>91.5</v>
      </c>
      <c r="I97" s="34">
        <v>61.101999999999997</v>
      </c>
      <c r="J97" s="86" t="s">
        <v>118</v>
      </c>
      <c r="K97" s="86">
        <v>11</v>
      </c>
      <c r="L97" s="86">
        <v>88.5</v>
      </c>
      <c r="M97" s="34">
        <v>61.067</v>
      </c>
      <c r="N97" s="86" t="s">
        <v>167</v>
      </c>
      <c r="O97" s="86">
        <v>8</v>
      </c>
      <c r="P97" s="86">
        <v>88.1</v>
      </c>
      <c r="Q97" s="34">
        <v>60.069000000000003</v>
      </c>
      <c r="R97" s="86" t="s">
        <v>2004</v>
      </c>
      <c r="S97" s="86">
        <v>9</v>
      </c>
      <c r="T97" s="86">
        <v>85.7</v>
      </c>
      <c r="U97" s="34">
        <v>60.956000000000003</v>
      </c>
      <c r="V97" s="86" t="s">
        <v>2003</v>
      </c>
      <c r="W97" s="86">
        <v>19</v>
      </c>
      <c r="X97" s="86">
        <v>89</v>
      </c>
      <c r="Y97" s="34">
        <v>60.79</v>
      </c>
      <c r="Z97" s="86" t="s">
        <v>256</v>
      </c>
      <c r="AA97" s="86">
        <v>14</v>
      </c>
      <c r="AB97" s="86">
        <v>75</v>
      </c>
      <c r="AC97" s="34">
        <v>61.131</v>
      </c>
      <c r="AD97" s="86" t="s">
        <v>254</v>
      </c>
      <c r="AE97" s="86">
        <v>6</v>
      </c>
      <c r="AF97" s="86">
        <v>80.099999999999994</v>
      </c>
      <c r="AG97" s="34">
        <v>62.923000000000002</v>
      </c>
      <c r="AH97" s="86" t="s">
        <v>187</v>
      </c>
      <c r="AI97" s="86">
        <v>13</v>
      </c>
      <c r="AJ97" s="86">
        <v>98.3</v>
      </c>
      <c r="AK97" s="34">
        <v>60.764000000000003</v>
      </c>
      <c r="AL97" s="86" t="s">
        <v>257</v>
      </c>
      <c r="AM97" s="86">
        <v>3</v>
      </c>
      <c r="AN97" s="86">
        <v>101.3</v>
      </c>
      <c r="AO97" s="34">
        <v>60.942999999999998</v>
      </c>
      <c r="AP97" s="86" t="s">
        <v>2012</v>
      </c>
      <c r="AQ97" s="86">
        <v>18</v>
      </c>
      <c r="AR97" s="86">
        <v>85.2</v>
      </c>
      <c r="AS97" s="34">
        <v>61.043999999999997</v>
      </c>
      <c r="AT97" s="86" t="s">
        <v>182</v>
      </c>
      <c r="AU97" s="86">
        <v>4</v>
      </c>
      <c r="AV97" s="86">
        <v>93.9</v>
      </c>
      <c r="AW97" s="34">
        <v>61.27</v>
      </c>
      <c r="AX97" s="86" t="s">
        <v>135</v>
      </c>
      <c r="AY97" s="86">
        <v>17</v>
      </c>
      <c r="AZ97" s="86">
        <v>73.7</v>
      </c>
      <c r="BA97" s="34">
        <v>61.079000000000001</v>
      </c>
      <c r="BB97" s="86" t="s">
        <v>1999</v>
      </c>
      <c r="BC97" s="86">
        <v>1</v>
      </c>
      <c r="BD97" s="86">
        <v>78.900000000000006</v>
      </c>
      <c r="BE97" s="34">
        <v>62.134999999999998</v>
      </c>
      <c r="BF97" s="86" t="s">
        <v>1997</v>
      </c>
      <c r="BG97" s="86">
        <v>10</v>
      </c>
      <c r="BH97" s="86">
        <v>81.599999999999994</v>
      </c>
      <c r="BI97" s="34">
        <v>62.292999999999999</v>
      </c>
      <c r="BJ97" s="86" t="s">
        <v>2005</v>
      </c>
      <c r="BK97" s="86">
        <v>3</v>
      </c>
      <c r="BL97" s="86">
        <v>89.1</v>
      </c>
      <c r="BM97" s="34">
        <v>62.514000000000003</v>
      </c>
      <c r="BN97" s="86" t="s">
        <v>2001</v>
      </c>
      <c r="BO97" s="86">
        <v>16</v>
      </c>
      <c r="BP97" s="86">
        <v>81.900000000000006</v>
      </c>
      <c r="BQ97" s="34">
        <v>61.216999999999999</v>
      </c>
      <c r="BR97" s="86" t="s">
        <v>1998</v>
      </c>
      <c r="BS97" s="86">
        <v>5</v>
      </c>
      <c r="BT97" s="86">
        <v>109</v>
      </c>
      <c r="BU97" s="34">
        <v>62.15</v>
      </c>
      <c r="BV97" s="86" t="s">
        <v>2014</v>
      </c>
      <c r="BW97" s="86">
        <v>20</v>
      </c>
      <c r="BX97" s="86">
        <v>104.2</v>
      </c>
      <c r="BY97" s="34">
        <v>64.603999999999999</v>
      </c>
    </row>
    <row r="98" spans="1:77" ht="14.25" customHeight="1" x14ac:dyDescent="0.25">
      <c r="A98" s="73" t="s">
        <v>105</v>
      </c>
      <c r="B98" s="86" t="s">
        <v>134</v>
      </c>
      <c r="C98" s="86">
        <v>12</v>
      </c>
      <c r="D98" s="86">
        <v>92.4</v>
      </c>
      <c r="E98" s="34">
        <v>60.42</v>
      </c>
      <c r="F98" s="86" t="s">
        <v>1995</v>
      </c>
      <c r="G98" s="86">
        <v>15</v>
      </c>
      <c r="H98" s="86">
        <v>91.5</v>
      </c>
      <c r="I98" s="34">
        <v>60.905000000000001</v>
      </c>
      <c r="J98" s="86" t="s">
        <v>118</v>
      </c>
      <c r="K98" s="86">
        <v>11</v>
      </c>
      <c r="L98" s="86">
        <v>88.5</v>
      </c>
      <c r="M98" s="34">
        <v>60.901000000000003</v>
      </c>
      <c r="N98" s="86" t="s">
        <v>167</v>
      </c>
      <c r="O98" s="86">
        <v>8</v>
      </c>
      <c r="P98" s="86">
        <v>88.1</v>
      </c>
      <c r="Q98" s="34">
        <v>60.491</v>
      </c>
      <c r="R98" s="86" t="s">
        <v>2004</v>
      </c>
      <c r="S98" s="86">
        <v>9</v>
      </c>
      <c r="T98" s="86">
        <v>85.7</v>
      </c>
      <c r="U98" s="34">
        <v>61.246000000000002</v>
      </c>
      <c r="V98" s="86" t="s">
        <v>2003</v>
      </c>
      <c r="W98" s="86">
        <v>19</v>
      </c>
      <c r="X98" s="86">
        <v>89</v>
      </c>
      <c r="Y98" s="34">
        <v>60.442999999999998</v>
      </c>
      <c r="Z98" s="86" t="s">
        <v>256</v>
      </c>
      <c r="AA98" s="86">
        <v>14</v>
      </c>
      <c r="AB98" s="86">
        <v>75</v>
      </c>
      <c r="AC98" s="34">
        <v>61.017000000000003</v>
      </c>
      <c r="AD98" s="86" t="s">
        <v>254</v>
      </c>
      <c r="AE98" s="86">
        <v>6</v>
      </c>
      <c r="AF98" s="86">
        <v>80.099999999999994</v>
      </c>
      <c r="AG98" s="34">
        <v>62.305</v>
      </c>
      <c r="AH98" s="86" t="s">
        <v>187</v>
      </c>
      <c r="AI98" s="86">
        <v>13</v>
      </c>
      <c r="AJ98" s="86">
        <v>98.3</v>
      </c>
      <c r="AK98" s="34">
        <v>60.344000000000001</v>
      </c>
      <c r="AL98" s="86" t="s">
        <v>257</v>
      </c>
      <c r="AM98" s="86">
        <v>3</v>
      </c>
      <c r="AN98" s="86">
        <v>101.3</v>
      </c>
      <c r="AO98" s="34">
        <v>61.286999999999999</v>
      </c>
      <c r="AP98" s="86" t="s">
        <v>2012</v>
      </c>
      <c r="AQ98" s="86">
        <v>18</v>
      </c>
      <c r="AR98" s="86">
        <v>85.2</v>
      </c>
      <c r="AS98" s="34">
        <v>60.893000000000001</v>
      </c>
      <c r="AT98" s="86" t="s">
        <v>182</v>
      </c>
      <c r="AU98" s="86">
        <v>4</v>
      </c>
      <c r="AV98" s="86">
        <v>93.9</v>
      </c>
      <c r="AW98" s="34">
        <v>61.17</v>
      </c>
      <c r="AX98" s="86" t="s">
        <v>135</v>
      </c>
      <c r="AY98" s="86">
        <v>17</v>
      </c>
      <c r="AZ98" s="86">
        <v>73.7</v>
      </c>
      <c r="BA98" s="34">
        <v>61.267000000000003</v>
      </c>
      <c r="BB98" s="86" t="s">
        <v>1999</v>
      </c>
      <c r="BC98" s="86">
        <v>1</v>
      </c>
      <c r="BD98" s="86">
        <v>78.900000000000006</v>
      </c>
      <c r="BE98" s="34">
        <v>61.975999999999999</v>
      </c>
      <c r="BF98" s="104" t="s">
        <v>160</v>
      </c>
      <c r="BG98" s="105"/>
      <c r="BH98" s="106"/>
      <c r="BI98" s="34">
        <v>125.307</v>
      </c>
      <c r="BJ98" s="104" t="s">
        <v>160</v>
      </c>
      <c r="BK98" s="105"/>
      <c r="BL98" s="106"/>
      <c r="BM98" s="34">
        <v>123.099</v>
      </c>
      <c r="BN98" s="86" t="s">
        <v>2001</v>
      </c>
      <c r="BO98" s="86">
        <v>16</v>
      </c>
      <c r="BP98" s="86">
        <v>81.900000000000006</v>
      </c>
      <c r="BQ98" s="34">
        <v>61.219000000000001</v>
      </c>
      <c r="BR98" s="86" t="s">
        <v>1998</v>
      </c>
      <c r="BS98" s="86">
        <v>5</v>
      </c>
      <c r="BT98" s="86">
        <v>109</v>
      </c>
      <c r="BU98" s="34">
        <v>62.039000000000001</v>
      </c>
      <c r="BV98" s="86" t="s">
        <v>2014</v>
      </c>
      <c r="BW98" s="86">
        <v>20</v>
      </c>
      <c r="BX98" s="86">
        <v>104.2</v>
      </c>
      <c r="BY98" s="34">
        <v>64.921000000000006</v>
      </c>
    </row>
    <row r="99" spans="1:77" ht="14.25" customHeight="1" x14ac:dyDescent="0.25">
      <c r="A99" s="73" t="s">
        <v>106</v>
      </c>
      <c r="B99" s="86" t="s">
        <v>134</v>
      </c>
      <c r="C99" s="86">
        <v>12</v>
      </c>
      <c r="D99" s="86">
        <v>92.4</v>
      </c>
      <c r="E99" s="34">
        <v>60.557000000000002</v>
      </c>
      <c r="F99" s="86" t="s">
        <v>1995</v>
      </c>
      <c r="G99" s="86">
        <v>15</v>
      </c>
      <c r="H99" s="86">
        <v>91.5</v>
      </c>
      <c r="I99" s="34">
        <v>60.951999999999998</v>
      </c>
      <c r="J99" s="86" t="s">
        <v>118</v>
      </c>
      <c r="K99" s="86">
        <v>11</v>
      </c>
      <c r="L99" s="86">
        <v>88.5</v>
      </c>
      <c r="M99" s="34">
        <v>60.844000000000001</v>
      </c>
      <c r="N99" s="86" t="s">
        <v>167</v>
      </c>
      <c r="O99" s="86">
        <v>8</v>
      </c>
      <c r="P99" s="86">
        <v>88.1</v>
      </c>
      <c r="Q99" s="34">
        <v>60.304000000000002</v>
      </c>
      <c r="R99" s="86" t="s">
        <v>2004</v>
      </c>
      <c r="S99" s="86">
        <v>9</v>
      </c>
      <c r="T99" s="86">
        <v>85.7</v>
      </c>
      <c r="U99" s="34">
        <v>60.634</v>
      </c>
      <c r="V99" s="86" t="s">
        <v>2003</v>
      </c>
      <c r="W99" s="86">
        <v>19</v>
      </c>
      <c r="X99" s="86">
        <v>89</v>
      </c>
      <c r="Y99" s="34">
        <v>60.691000000000003</v>
      </c>
      <c r="Z99" s="86" t="s">
        <v>256</v>
      </c>
      <c r="AA99" s="86">
        <v>14</v>
      </c>
      <c r="AB99" s="86">
        <v>75</v>
      </c>
      <c r="AC99" s="34">
        <v>63.353999999999999</v>
      </c>
      <c r="AD99" s="86" t="s">
        <v>254</v>
      </c>
      <c r="AE99" s="86">
        <v>6</v>
      </c>
      <c r="AF99" s="86">
        <v>80.099999999999994</v>
      </c>
      <c r="AG99" s="34">
        <v>62.006999999999998</v>
      </c>
      <c r="AH99" s="86" t="s">
        <v>187</v>
      </c>
      <c r="AI99" s="86">
        <v>13</v>
      </c>
      <c r="AJ99" s="86">
        <v>98.3</v>
      </c>
      <c r="AK99" s="34">
        <v>60.4</v>
      </c>
      <c r="AL99" s="86" t="s">
        <v>257</v>
      </c>
      <c r="AM99" s="86">
        <v>3</v>
      </c>
      <c r="AN99" s="86">
        <v>101.3</v>
      </c>
      <c r="AO99" s="34">
        <v>61.015000000000001</v>
      </c>
      <c r="AP99" s="86" t="s">
        <v>2012</v>
      </c>
      <c r="AQ99" s="86">
        <v>18</v>
      </c>
      <c r="AR99" s="86">
        <v>85.2</v>
      </c>
      <c r="AS99" s="34">
        <v>61.003</v>
      </c>
      <c r="AT99" s="86" t="s">
        <v>182</v>
      </c>
      <c r="AU99" s="86">
        <v>4</v>
      </c>
      <c r="AV99" s="86">
        <v>93.9</v>
      </c>
      <c r="AW99" s="34">
        <v>61.783000000000001</v>
      </c>
      <c r="AX99" s="86" t="s">
        <v>135</v>
      </c>
      <c r="AY99" s="86">
        <v>17</v>
      </c>
      <c r="AZ99" s="86">
        <v>73.7</v>
      </c>
      <c r="BA99" s="34">
        <v>61.55</v>
      </c>
      <c r="BB99" s="86" t="s">
        <v>1999</v>
      </c>
      <c r="BC99" s="86">
        <v>1</v>
      </c>
      <c r="BD99" s="86">
        <v>78.900000000000006</v>
      </c>
      <c r="BE99" s="34">
        <v>61.771999999999998</v>
      </c>
      <c r="BF99" s="86" t="s">
        <v>2006</v>
      </c>
      <c r="BG99" s="86">
        <v>7</v>
      </c>
      <c r="BH99" s="86">
        <v>88.8</v>
      </c>
      <c r="BI99" s="34">
        <v>62.463999999999999</v>
      </c>
      <c r="BJ99" s="86" t="s">
        <v>253</v>
      </c>
      <c r="BK99" s="86">
        <v>4</v>
      </c>
      <c r="BL99" s="86">
        <v>85</v>
      </c>
      <c r="BM99" s="34">
        <v>61.131999999999998</v>
      </c>
      <c r="BN99" s="86" t="s">
        <v>2001</v>
      </c>
      <c r="BO99" s="86">
        <v>16</v>
      </c>
      <c r="BP99" s="86">
        <v>81.900000000000006</v>
      </c>
      <c r="BQ99" s="34">
        <v>61.209000000000003</v>
      </c>
      <c r="BR99" s="86" t="s">
        <v>1998</v>
      </c>
      <c r="BS99" s="86">
        <v>5</v>
      </c>
      <c r="BT99" s="86">
        <v>109</v>
      </c>
      <c r="BU99" s="34">
        <v>61.936999999999998</v>
      </c>
      <c r="BV99" s="86" t="s">
        <v>2014</v>
      </c>
      <c r="BW99" s="86">
        <v>20</v>
      </c>
      <c r="BX99" s="86">
        <v>104.2</v>
      </c>
      <c r="BY99" s="34">
        <v>65.147999999999996</v>
      </c>
    </row>
    <row r="100" spans="1:77" ht="14.25" customHeight="1" x14ac:dyDescent="0.25">
      <c r="A100" s="73" t="s">
        <v>107</v>
      </c>
      <c r="B100" s="86" t="s">
        <v>134</v>
      </c>
      <c r="C100" s="86">
        <v>12</v>
      </c>
      <c r="D100" s="86">
        <v>92.4</v>
      </c>
      <c r="E100" s="34">
        <v>61.012</v>
      </c>
      <c r="F100" s="86" t="s">
        <v>1995</v>
      </c>
      <c r="G100" s="86">
        <v>15</v>
      </c>
      <c r="H100" s="86">
        <v>91.5</v>
      </c>
      <c r="I100" s="34">
        <v>61.140999999999998</v>
      </c>
      <c r="J100" s="86" t="s">
        <v>118</v>
      </c>
      <c r="K100" s="86">
        <v>11</v>
      </c>
      <c r="L100" s="86">
        <v>88.5</v>
      </c>
      <c r="M100" s="34">
        <v>61.097999999999999</v>
      </c>
      <c r="N100" s="86" t="s">
        <v>167</v>
      </c>
      <c r="O100" s="86">
        <v>8</v>
      </c>
      <c r="P100" s="86">
        <v>88.1</v>
      </c>
      <c r="Q100" s="34">
        <v>60.011000000000003</v>
      </c>
      <c r="R100" s="86" t="s">
        <v>2004</v>
      </c>
      <c r="S100" s="86">
        <v>9</v>
      </c>
      <c r="T100" s="86">
        <v>85.7</v>
      </c>
      <c r="U100" s="34">
        <v>60.420999999999999</v>
      </c>
      <c r="V100" s="86" t="s">
        <v>2003</v>
      </c>
      <c r="W100" s="86">
        <v>19</v>
      </c>
      <c r="X100" s="86">
        <v>89</v>
      </c>
      <c r="Y100" s="34">
        <v>60.442</v>
      </c>
      <c r="Z100" s="86" t="s">
        <v>256</v>
      </c>
      <c r="AA100" s="86">
        <v>14</v>
      </c>
      <c r="AB100" s="86">
        <v>75</v>
      </c>
      <c r="AC100" s="34">
        <v>60.89</v>
      </c>
      <c r="AD100" s="86" t="s">
        <v>254</v>
      </c>
      <c r="AE100" s="86">
        <v>6</v>
      </c>
      <c r="AF100" s="86">
        <v>80.099999999999994</v>
      </c>
      <c r="AG100" s="34">
        <v>62.05</v>
      </c>
      <c r="AH100" s="86" t="s">
        <v>187</v>
      </c>
      <c r="AI100" s="86">
        <v>13</v>
      </c>
      <c r="AJ100" s="86">
        <v>98.3</v>
      </c>
      <c r="AK100" s="34">
        <v>60.204999999999998</v>
      </c>
      <c r="AL100" s="86" t="s">
        <v>257</v>
      </c>
      <c r="AM100" s="86">
        <v>3</v>
      </c>
      <c r="AN100" s="86">
        <v>101.3</v>
      </c>
      <c r="AO100" s="34">
        <v>125.212</v>
      </c>
      <c r="AP100" s="86" t="s">
        <v>2012</v>
      </c>
      <c r="AQ100" s="86">
        <v>18</v>
      </c>
      <c r="AR100" s="86">
        <v>85.2</v>
      </c>
      <c r="AS100" s="34">
        <v>61.223999999999997</v>
      </c>
      <c r="AT100" s="104" t="s">
        <v>160</v>
      </c>
      <c r="AU100" s="105"/>
      <c r="AV100" s="106"/>
      <c r="AW100" s="34">
        <v>123.31</v>
      </c>
      <c r="AX100" s="86" t="s">
        <v>135</v>
      </c>
      <c r="AY100" s="86">
        <v>17</v>
      </c>
      <c r="AZ100" s="86">
        <v>73.7</v>
      </c>
      <c r="BA100" s="34">
        <v>61.854999999999997</v>
      </c>
      <c r="BB100" s="104" t="s">
        <v>160</v>
      </c>
      <c r="BC100" s="105"/>
      <c r="BD100" s="106"/>
      <c r="BE100" s="34">
        <v>124.6</v>
      </c>
      <c r="BF100" s="86" t="s">
        <v>2006</v>
      </c>
      <c r="BG100" s="86">
        <v>7</v>
      </c>
      <c r="BH100" s="86">
        <v>88.8</v>
      </c>
      <c r="BI100" s="34">
        <v>62.670999999999999</v>
      </c>
      <c r="BJ100" s="86" t="s">
        <v>253</v>
      </c>
      <c r="BK100" s="86">
        <v>4</v>
      </c>
      <c r="BL100" s="86">
        <v>85</v>
      </c>
      <c r="BM100" s="34">
        <v>61.625999999999998</v>
      </c>
      <c r="BN100" s="86" t="s">
        <v>2001</v>
      </c>
      <c r="BO100" s="86">
        <v>16</v>
      </c>
      <c r="BP100" s="86">
        <v>81.900000000000006</v>
      </c>
      <c r="BQ100" s="34">
        <v>61.420999999999999</v>
      </c>
      <c r="BR100" s="86" t="s">
        <v>1998</v>
      </c>
      <c r="BS100" s="86">
        <v>5</v>
      </c>
      <c r="BT100" s="86">
        <v>109</v>
      </c>
      <c r="BU100" s="34">
        <v>61.668999999999997</v>
      </c>
      <c r="BV100" s="86" t="s">
        <v>2014</v>
      </c>
      <c r="BW100" s="86">
        <v>20</v>
      </c>
      <c r="BX100" s="86">
        <v>104.2</v>
      </c>
      <c r="BY100" s="34">
        <v>64.893000000000001</v>
      </c>
    </row>
    <row r="101" spans="1:77" ht="14.25" customHeight="1" x14ac:dyDescent="0.25">
      <c r="A101" s="73" t="s">
        <v>108</v>
      </c>
      <c r="B101" s="86" t="s">
        <v>134</v>
      </c>
      <c r="C101" s="86">
        <v>12</v>
      </c>
      <c r="D101" s="86">
        <v>92.4</v>
      </c>
      <c r="E101" s="34">
        <v>61.076000000000001</v>
      </c>
      <c r="F101" s="86" t="s">
        <v>1995</v>
      </c>
      <c r="G101" s="86">
        <v>15</v>
      </c>
      <c r="H101" s="86">
        <v>91.5</v>
      </c>
      <c r="I101" s="34">
        <v>61.04</v>
      </c>
      <c r="J101" s="86" t="s">
        <v>118</v>
      </c>
      <c r="K101" s="86">
        <v>11</v>
      </c>
      <c r="L101" s="86">
        <v>88.5</v>
      </c>
      <c r="M101" s="34">
        <v>61.064</v>
      </c>
      <c r="N101" s="86" t="s">
        <v>167</v>
      </c>
      <c r="O101" s="86">
        <v>8</v>
      </c>
      <c r="P101" s="86">
        <v>88.1</v>
      </c>
      <c r="Q101" s="34">
        <v>60.357999999999997</v>
      </c>
      <c r="R101" s="86" t="s">
        <v>2004</v>
      </c>
      <c r="S101" s="86">
        <v>9</v>
      </c>
      <c r="T101" s="86">
        <v>85.7</v>
      </c>
      <c r="U101" s="34">
        <v>60.938000000000002</v>
      </c>
      <c r="V101" s="86" t="s">
        <v>2003</v>
      </c>
      <c r="W101" s="86">
        <v>19</v>
      </c>
      <c r="X101" s="86">
        <v>89</v>
      </c>
      <c r="Y101" s="34">
        <v>60.426000000000002</v>
      </c>
      <c r="Z101" s="86" t="s">
        <v>256</v>
      </c>
      <c r="AA101" s="86">
        <v>14</v>
      </c>
      <c r="AB101" s="86">
        <v>75</v>
      </c>
      <c r="AC101" s="34">
        <v>62.826999999999998</v>
      </c>
      <c r="AD101" s="86" t="s">
        <v>254</v>
      </c>
      <c r="AE101" s="86">
        <v>6</v>
      </c>
      <c r="AF101" s="86">
        <v>80.099999999999994</v>
      </c>
      <c r="AG101" s="34">
        <v>61.948</v>
      </c>
      <c r="AH101" s="86" t="s">
        <v>187</v>
      </c>
      <c r="AI101" s="86">
        <v>13</v>
      </c>
      <c r="AJ101" s="86">
        <v>98.3</v>
      </c>
      <c r="AK101" s="34">
        <v>60.6</v>
      </c>
      <c r="AL101" s="86" t="s">
        <v>257</v>
      </c>
      <c r="AM101" s="86">
        <v>3</v>
      </c>
      <c r="AN101" s="86">
        <v>101.3</v>
      </c>
      <c r="AO101" s="34">
        <v>0</v>
      </c>
      <c r="AP101" s="104" t="s">
        <v>160</v>
      </c>
      <c r="AQ101" s="105"/>
      <c r="AR101" s="106"/>
      <c r="AS101" s="34">
        <v>122.89400000000001</v>
      </c>
      <c r="AT101" s="86" t="s">
        <v>166</v>
      </c>
      <c r="AU101" s="86">
        <v>10</v>
      </c>
      <c r="AV101" s="86">
        <v>86.8</v>
      </c>
      <c r="AW101" s="34">
        <v>61.508000000000003</v>
      </c>
      <c r="AX101" s="104" t="s">
        <v>160</v>
      </c>
      <c r="AY101" s="105"/>
      <c r="AZ101" s="106"/>
      <c r="BA101" s="34">
        <v>125.962</v>
      </c>
      <c r="BB101" s="86" t="s">
        <v>2008</v>
      </c>
      <c r="BC101" s="86">
        <v>14</v>
      </c>
      <c r="BD101" s="86">
        <v>92.9</v>
      </c>
      <c r="BE101" s="34">
        <v>62.47</v>
      </c>
      <c r="BF101" s="86" t="s">
        <v>2006</v>
      </c>
      <c r="BG101" s="86">
        <v>7</v>
      </c>
      <c r="BH101" s="86">
        <v>88.8</v>
      </c>
      <c r="BI101" s="34">
        <v>62.963000000000001</v>
      </c>
      <c r="BJ101" s="86" t="s">
        <v>253</v>
      </c>
      <c r="BK101" s="86">
        <v>4</v>
      </c>
      <c r="BL101" s="86">
        <v>85</v>
      </c>
      <c r="BM101" s="34">
        <v>61.613999999999997</v>
      </c>
      <c r="BN101" s="86" t="s">
        <v>2001</v>
      </c>
      <c r="BO101" s="86">
        <v>16</v>
      </c>
      <c r="BP101" s="86">
        <v>81.900000000000006</v>
      </c>
      <c r="BQ101" s="34">
        <v>63.457999999999998</v>
      </c>
      <c r="BR101" s="86" t="s">
        <v>1998</v>
      </c>
      <c r="BS101" s="86">
        <v>5</v>
      </c>
      <c r="BT101" s="86">
        <v>109</v>
      </c>
      <c r="BU101" s="34">
        <v>62.612000000000002</v>
      </c>
      <c r="BV101" s="86" t="s">
        <v>2014</v>
      </c>
      <c r="BW101" s="86">
        <v>20</v>
      </c>
      <c r="BX101" s="86">
        <v>104.2</v>
      </c>
      <c r="BY101" s="34">
        <v>64.567999999999998</v>
      </c>
    </row>
    <row r="102" spans="1:77" ht="14.25" customHeight="1" x14ac:dyDescent="0.25">
      <c r="A102" s="73" t="s">
        <v>109</v>
      </c>
      <c r="B102" s="86" t="s">
        <v>134</v>
      </c>
      <c r="C102" s="86">
        <v>12</v>
      </c>
      <c r="D102" s="86">
        <v>92.4</v>
      </c>
      <c r="E102" s="34">
        <v>61.031999999999996</v>
      </c>
      <c r="F102" s="86" t="s">
        <v>1995</v>
      </c>
      <c r="G102" s="86">
        <v>15</v>
      </c>
      <c r="H102" s="86">
        <v>91.5</v>
      </c>
      <c r="I102" s="34">
        <v>60.847999999999999</v>
      </c>
      <c r="J102" s="86" t="s">
        <v>118</v>
      </c>
      <c r="K102" s="86">
        <v>11</v>
      </c>
      <c r="L102" s="86">
        <v>88.5</v>
      </c>
      <c r="M102" s="34">
        <v>60.945999999999998</v>
      </c>
      <c r="N102" s="86" t="s">
        <v>167</v>
      </c>
      <c r="O102" s="86">
        <v>8</v>
      </c>
      <c r="P102" s="86">
        <v>88.1</v>
      </c>
      <c r="Q102" s="34">
        <v>60.174999999999997</v>
      </c>
      <c r="R102" s="86" t="s">
        <v>2004</v>
      </c>
      <c r="S102" s="86">
        <v>9</v>
      </c>
      <c r="T102" s="86">
        <v>85.7</v>
      </c>
      <c r="U102" s="34">
        <v>60.862000000000002</v>
      </c>
      <c r="V102" s="86" t="s">
        <v>2003</v>
      </c>
      <c r="W102" s="86">
        <v>19</v>
      </c>
      <c r="X102" s="86">
        <v>89</v>
      </c>
      <c r="Y102" s="34">
        <v>60.45</v>
      </c>
      <c r="Z102" s="104" t="s">
        <v>160</v>
      </c>
      <c r="AA102" s="105"/>
      <c r="AB102" s="106"/>
      <c r="AC102" s="34">
        <v>124.367</v>
      </c>
      <c r="AD102" s="86" t="s">
        <v>254</v>
      </c>
      <c r="AE102" s="86">
        <v>6</v>
      </c>
      <c r="AF102" s="86">
        <v>80.099999999999994</v>
      </c>
      <c r="AG102" s="34">
        <v>62.686999999999998</v>
      </c>
      <c r="AH102" s="104" t="s">
        <v>160</v>
      </c>
      <c r="AI102" s="105"/>
      <c r="AJ102" s="106"/>
      <c r="AK102" s="34">
        <v>123.48099999999999</v>
      </c>
      <c r="AL102" s="86" t="s">
        <v>257</v>
      </c>
      <c r="AM102" s="86">
        <v>3</v>
      </c>
      <c r="AN102" s="86">
        <v>101.3</v>
      </c>
      <c r="AO102" s="34">
        <v>62.177999999999997</v>
      </c>
      <c r="AP102" s="86" t="s">
        <v>184</v>
      </c>
      <c r="AQ102" s="86">
        <v>2</v>
      </c>
      <c r="AR102" s="86">
        <v>66.2</v>
      </c>
      <c r="AS102" s="34">
        <v>61.037999999999997</v>
      </c>
      <c r="AT102" s="86" t="s">
        <v>166</v>
      </c>
      <c r="AU102" s="86">
        <v>10</v>
      </c>
      <c r="AV102" s="86">
        <v>86.8</v>
      </c>
      <c r="AW102" s="34">
        <v>61.768999999999998</v>
      </c>
      <c r="AX102" s="86" t="s">
        <v>137</v>
      </c>
      <c r="AY102" s="86">
        <v>1</v>
      </c>
      <c r="AZ102" s="86">
        <v>92.1</v>
      </c>
      <c r="BA102" s="34">
        <v>63.265999999999998</v>
      </c>
      <c r="BB102" s="86" t="s">
        <v>2008</v>
      </c>
      <c r="BC102" s="86">
        <v>14</v>
      </c>
      <c r="BD102" s="86">
        <v>92.9</v>
      </c>
      <c r="BE102" s="34">
        <v>62.127000000000002</v>
      </c>
      <c r="BF102" s="86" t="s">
        <v>2006</v>
      </c>
      <c r="BG102" s="86">
        <v>7</v>
      </c>
      <c r="BH102" s="86">
        <v>88.8</v>
      </c>
      <c r="BI102" s="34">
        <v>61.716999999999999</v>
      </c>
      <c r="BJ102" s="86" t="s">
        <v>253</v>
      </c>
      <c r="BK102" s="86">
        <v>4</v>
      </c>
      <c r="BL102" s="86">
        <v>85</v>
      </c>
      <c r="BM102" s="34">
        <v>61.304000000000002</v>
      </c>
      <c r="BN102" s="86" t="s">
        <v>2001</v>
      </c>
      <c r="BO102" s="86">
        <v>16</v>
      </c>
      <c r="BP102" s="86">
        <v>81.900000000000006</v>
      </c>
      <c r="BQ102" s="34">
        <v>61.381</v>
      </c>
      <c r="BR102" s="86" t="s">
        <v>1998</v>
      </c>
      <c r="BS102" s="86">
        <v>5</v>
      </c>
      <c r="BT102" s="86">
        <v>109</v>
      </c>
      <c r="BU102" s="34">
        <v>62.097000000000001</v>
      </c>
      <c r="BV102" s="86" t="s">
        <v>2014</v>
      </c>
      <c r="BW102" s="86">
        <v>20</v>
      </c>
      <c r="BX102" s="86">
        <v>104.2</v>
      </c>
      <c r="BY102" s="34">
        <v>66.418000000000006</v>
      </c>
    </row>
    <row r="103" spans="1:77" ht="14.25" customHeight="1" x14ac:dyDescent="0.25">
      <c r="A103" s="73" t="s">
        <v>110</v>
      </c>
      <c r="B103" s="104" t="s">
        <v>160</v>
      </c>
      <c r="C103" s="105"/>
      <c r="D103" s="106"/>
      <c r="E103" s="34">
        <v>122.006</v>
      </c>
      <c r="F103" s="86" t="s">
        <v>1995</v>
      </c>
      <c r="G103" s="86">
        <v>15</v>
      </c>
      <c r="H103" s="86">
        <v>91.5</v>
      </c>
      <c r="I103" s="34">
        <v>61.008000000000003</v>
      </c>
      <c r="J103" s="104" t="s">
        <v>160</v>
      </c>
      <c r="K103" s="105"/>
      <c r="L103" s="106"/>
      <c r="M103" s="34">
        <v>124.47</v>
      </c>
      <c r="N103" s="104" t="s">
        <v>160</v>
      </c>
      <c r="O103" s="105"/>
      <c r="P103" s="106"/>
      <c r="Q103" s="34">
        <v>123.87</v>
      </c>
      <c r="R103" s="104" t="s">
        <v>160</v>
      </c>
      <c r="S103" s="105"/>
      <c r="T103" s="106"/>
      <c r="U103" s="34">
        <v>123.98399999999999</v>
      </c>
      <c r="V103" s="104" t="s">
        <v>160</v>
      </c>
      <c r="W103" s="105"/>
      <c r="X103" s="106"/>
      <c r="Y103" s="34">
        <v>124.045</v>
      </c>
      <c r="Z103" s="86" t="s">
        <v>146</v>
      </c>
      <c r="AA103" s="86">
        <v>12</v>
      </c>
      <c r="AB103" s="86">
        <v>105.1</v>
      </c>
      <c r="AC103" s="34">
        <v>61.302</v>
      </c>
      <c r="AD103" s="86" t="s">
        <v>254</v>
      </c>
      <c r="AE103" s="86">
        <v>6</v>
      </c>
      <c r="AF103" s="86">
        <v>80.099999999999994</v>
      </c>
      <c r="AG103" s="34">
        <v>62.2</v>
      </c>
      <c r="AH103" s="86" t="s">
        <v>140</v>
      </c>
      <c r="AI103" s="86">
        <v>18</v>
      </c>
      <c r="AJ103" s="86">
        <v>85.1</v>
      </c>
      <c r="AK103" s="34">
        <v>62.796999999999997</v>
      </c>
      <c r="AL103" s="86" t="s">
        <v>257</v>
      </c>
      <c r="AM103" s="86">
        <v>3</v>
      </c>
      <c r="AN103" s="86">
        <v>101.3</v>
      </c>
      <c r="AO103" s="34">
        <v>62.072000000000003</v>
      </c>
      <c r="AP103" s="86" t="s">
        <v>184</v>
      </c>
      <c r="AQ103" s="86">
        <v>2</v>
      </c>
      <c r="AR103" s="86">
        <v>66.2</v>
      </c>
      <c r="AS103" s="34">
        <v>60.969000000000001</v>
      </c>
      <c r="AT103" s="86" t="s">
        <v>166</v>
      </c>
      <c r="AU103" s="86">
        <v>10</v>
      </c>
      <c r="AV103" s="86">
        <v>86.8</v>
      </c>
      <c r="AW103" s="34">
        <v>61.695999999999998</v>
      </c>
      <c r="AX103" s="86" t="s">
        <v>137</v>
      </c>
      <c r="AY103" s="86">
        <v>1</v>
      </c>
      <c r="AZ103" s="86">
        <v>92.1</v>
      </c>
      <c r="BA103" s="34">
        <v>64.182000000000002</v>
      </c>
      <c r="BB103" s="86" t="s">
        <v>2008</v>
      </c>
      <c r="BC103" s="86">
        <v>14</v>
      </c>
      <c r="BD103" s="86">
        <v>92.9</v>
      </c>
      <c r="BE103" s="34">
        <v>62.393999999999998</v>
      </c>
      <c r="BF103" s="86" t="s">
        <v>2006</v>
      </c>
      <c r="BG103" s="86">
        <v>7</v>
      </c>
      <c r="BH103" s="86">
        <v>88.8</v>
      </c>
      <c r="BI103" s="34">
        <v>61.972000000000001</v>
      </c>
      <c r="BJ103" s="86" t="s">
        <v>253</v>
      </c>
      <c r="BK103" s="86">
        <v>4</v>
      </c>
      <c r="BL103" s="86">
        <v>85</v>
      </c>
      <c r="BM103" s="34">
        <v>61.494</v>
      </c>
      <c r="BN103" s="86" t="s">
        <v>2001</v>
      </c>
      <c r="BO103" s="86">
        <v>16</v>
      </c>
      <c r="BP103" s="86">
        <v>81.900000000000006</v>
      </c>
      <c r="BQ103" s="34">
        <v>61.012</v>
      </c>
      <c r="BR103" s="86" t="s">
        <v>1998</v>
      </c>
      <c r="BS103" s="86">
        <v>5</v>
      </c>
      <c r="BT103" s="86">
        <v>109</v>
      </c>
      <c r="BU103" s="34">
        <v>62.545000000000002</v>
      </c>
      <c r="BV103" s="86" t="s">
        <v>2014</v>
      </c>
      <c r="BW103" s="86">
        <v>20</v>
      </c>
      <c r="BX103" s="86">
        <v>104.2</v>
      </c>
      <c r="BY103" s="34">
        <v>65.927999999999997</v>
      </c>
    </row>
    <row r="104" spans="1:77" ht="14.25" customHeight="1" x14ac:dyDescent="0.25">
      <c r="A104" s="73" t="s">
        <v>148</v>
      </c>
      <c r="B104" s="86" t="s">
        <v>159</v>
      </c>
      <c r="C104" s="86">
        <v>13</v>
      </c>
      <c r="D104" s="86">
        <v>76.400000000000006</v>
      </c>
      <c r="E104" s="34">
        <v>59.863</v>
      </c>
      <c r="F104" s="86" t="s">
        <v>1995</v>
      </c>
      <c r="G104" s="86">
        <v>15</v>
      </c>
      <c r="H104" s="86">
        <v>91.5</v>
      </c>
      <c r="I104" s="34">
        <v>61.290999999999997</v>
      </c>
      <c r="J104" s="86" t="s">
        <v>118</v>
      </c>
      <c r="K104" s="86">
        <v>17</v>
      </c>
      <c r="L104" s="86">
        <v>88.5</v>
      </c>
      <c r="M104" s="34">
        <v>61.731000000000002</v>
      </c>
      <c r="N104" s="86" t="s">
        <v>173</v>
      </c>
      <c r="O104" s="86">
        <v>19</v>
      </c>
      <c r="P104" s="86">
        <v>100.8</v>
      </c>
      <c r="Q104" s="34">
        <v>61.39</v>
      </c>
      <c r="R104" s="86" t="s">
        <v>136</v>
      </c>
      <c r="S104" s="86">
        <v>8</v>
      </c>
      <c r="T104" s="86">
        <v>89.1</v>
      </c>
      <c r="U104" s="34">
        <v>61.155999999999999</v>
      </c>
      <c r="V104" s="86" t="s">
        <v>1996</v>
      </c>
      <c r="W104" s="86">
        <v>11</v>
      </c>
      <c r="X104" s="86">
        <v>93.6</v>
      </c>
      <c r="Y104" s="34">
        <v>62.018000000000001</v>
      </c>
      <c r="Z104" s="86" t="s">
        <v>146</v>
      </c>
      <c r="AA104" s="86">
        <v>12</v>
      </c>
      <c r="AB104" s="86">
        <v>105.1</v>
      </c>
      <c r="AC104" s="34">
        <v>61.009</v>
      </c>
      <c r="AD104" s="86" t="s">
        <v>254</v>
      </c>
      <c r="AE104" s="86">
        <v>6</v>
      </c>
      <c r="AF104" s="86">
        <v>80.099999999999994</v>
      </c>
      <c r="AG104" s="34">
        <v>61.646999999999998</v>
      </c>
      <c r="AH104" s="86" t="s">
        <v>140</v>
      </c>
      <c r="AI104" s="86">
        <v>18</v>
      </c>
      <c r="AJ104" s="86">
        <v>85.1</v>
      </c>
      <c r="AK104" s="34">
        <v>61.277999999999999</v>
      </c>
      <c r="AL104" s="86" t="s">
        <v>257</v>
      </c>
      <c r="AM104" s="86">
        <v>3</v>
      </c>
      <c r="AN104" s="86">
        <v>101.3</v>
      </c>
      <c r="AO104" s="34">
        <v>62.877000000000002</v>
      </c>
      <c r="AP104" s="86" t="s">
        <v>184</v>
      </c>
      <c r="AQ104" s="86">
        <v>2</v>
      </c>
      <c r="AR104" s="86">
        <v>66.2</v>
      </c>
      <c r="AS104" s="34">
        <v>61.145000000000003</v>
      </c>
      <c r="AT104" s="86" t="s">
        <v>166</v>
      </c>
      <c r="AU104" s="86">
        <v>10</v>
      </c>
      <c r="AV104" s="86">
        <v>86.8</v>
      </c>
      <c r="AW104" s="34">
        <v>61.371000000000002</v>
      </c>
      <c r="AX104" s="86" t="s">
        <v>137</v>
      </c>
      <c r="AY104" s="86">
        <v>1</v>
      </c>
      <c r="AZ104" s="86">
        <v>92.1</v>
      </c>
      <c r="BA104" s="34">
        <v>62.442999999999998</v>
      </c>
      <c r="BB104" s="86" t="s">
        <v>2008</v>
      </c>
      <c r="BC104" s="86">
        <v>14</v>
      </c>
      <c r="BD104" s="86">
        <v>92.9</v>
      </c>
      <c r="BE104" s="34">
        <v>62.34</v>
      </c>
      <c r="BF104" s="86" t="s">
        <v>2006</v>
      </c>
      <c r="BG104" s="86">
        <v>7</v>
      </c>
      <c r="BH104" s="86">
        <v>88.8</v>
      </c>
      <c r="BI104" s="34">
        <v>62.110999999999997</v>
      </c>
      <c r="BJ104" s="86" t="s">
        <v>253</v>
      </c>
      <c r="BK104" s="86">
        <v>4</v>
      </c>
      <c r="BL104" s="86">
        <v>85</v>
      </c>
      <c r="BM104" s="34">
        <v>61.209000000000003</v>
      </c>
      <c r="BN104" s="86" t="s">
        <v>2001</v>
      </c>
      <c r="BO104" s="86">
        <v>16</v>
      </c>
      <c r="BP104" s="86">
        <v>81.900000000000006</v>
      </c>
      <c r="BQ104" s="34">
        <v>61.414999999999999</v>
      </c>
      <c r="BR104" s="86" t="s">
        <v>1998</v>
      </c>
      <c r="BS104" s="86">
        <v>5</v>
      </c>
      <c r="BT104" s="86">
        <v>109</v>
      </c>
      <c r="BU104" s="34">
        <v>61.959000000000003</v>
      </c>
      <c r="BV104" s="86" t="s">
        <v>2014</v>
      </c>
      <c r="BW104" s="86">
        <v>20</v>
      </c>
      <c r="BX104" s="86">
        <v>104.2</v>
      </c>
      <c r="BY104" s="34">
        <v>64.064999999999998</v>
      </c>
    </row>
    <row r="105" spans="1:77" ht="14.25" customHeight="1" x14ac:dyDescent="0.25">
      <c r="A105" s="73" t="s">
        <v>149</v>
      </c>
      <c r="B105" s="86" t="s">
        <v>159</v>
      </c>
      <c r="C105" s="86">
        <v>13</v>
      </c>
      <c r="D105" s="86">
        <v>76.400000000000006</v>
      </c>
      <c r="E105" s="34">
        <v>59.576999999999998</v>
      </c>
      <c r="F105" s="86" t="s">
        <v>1995</v>
      </c>
      <c r="G105" s="86">
        <v>15</v>
      </c>
      <c r="H105" s="86">
        <v>91.5</v>
      </c>
      <c r="I105" s="34">
        <v>61.088000000000001</v>
      </c>
      <c r="J105" s="86" t="s">
        <v>118</v>
      </c>
      <c r="K105" s="86">
        <v>17</v>
      </c>
      <c r="L105" s="86">
        <v>88.5</v>
      </c>
      <c r="M105" s="34">
        <v>61.607999999999997</v>
      </c>
      <c r="N105" s="86" t="s">
        <v>173</v>
      </c>
      <c r="O105" s="86">
        <v>19</v>
      </c>
      <c r="P105" s="86">
        <v>100.8</v>
      </c>
      <c r="Q105" s="34">
        <v>61.069000000000003</v>
      </c>
      <c r="R105" s="86" t="s">
        <v>136</v>
      </c>
      <c r="S105" s="86">
        <v>8</v>
      </c>
      <c r="T105" s="86">
        <v>89.1</v>
      </c>
      <c r="U105" s="34">
        <v>60.927999999999997</v>
      </c>
      <c r="V105" s="86" t="s">
        <v>1996</v>
      </c>
      <c r="W105" s="86">
        <v>11</v>
      </c>
      <c r="X105" s="86">
        <v>93.6</v>
      </c>
      <c r="Y105" s="34">
        <v>61.5</v>
      </c>
      <c r="Z105" s="86" t="s">
        <v>146</v>
      </c>
      <c r="AA105" s="86">
        <v>12</v>
      </c>
      <c r="AB105" s="86">
        <v>105.1</v>
      </c>
      <c r="AC105" s="34">
        <v>61.148000000000003</v>
      </c>
      <c r="AD105" s="86" t="s">
        <v>254</v>
      </c>
      <c r="AE105" s="86">
        <v>6</v>
      </c>
      <c r="AF105" s="86">
        <v>80.099999999999994</v>
      </c>
      <c r="AG105" s="34">
        <v>61.668999999999997</v>
      </c>
      <c r="AH105" s="86" t="s">
        <v>140</v>
      </c>
      <c r="AI105" s="86">
        <v>18</v>
      </c>
      <c r="AJ105" s="86">
        <v>85.1</v>
      </c>
      <c r="AK105" s="34">
        <v>61.249000000000002</v>
      </c>
      <c r="AL105" s="86" t="s">
        <v>257</v>
      </c>
      <c r="AM105" s="86">
        <v>3</v>
      </c>
      <c r="AN105" s="86">
        <v>101.3</v>
      </c>
      <c r="AO105" s="34">
        <v>61.762</v>
      </c>
      <c r="AP105" s="86" t="s">
        <v>184</v>
      </c>
      <c r="AQ105" s="86">
        <v>2</v>
      </c>
      <c r="AR105" s="86">
        <v>66.2</v>
      </c>
      <c r="AS105" s="34">
        <v>61.218000000000004</v>
      </c>
      <c r="AT105" s="86" t="s">
        <v>166</v>
      </c>
      <c r="AU105" s="86">
        <v>10</v>
      </c>
      <c r="AV105" s="86">
        <v>86.8</v>
      </c>
      <c r="AW105" s="34">
        <v>61.877000000000002</v>
      </c>
      <c r="AX105" s="86" t="s">
        <v>137</v>
      </c>
      <c r="AY105" s="86">
        <v>1</v>
      </c>
      <c r="AZ105" s="86">
        <v>92.1</v>
      </c>
      <c r="BA105" s="34">
        <v>62.792999999999999</v>
      </c>
      <c r="BB105" s="86" t="s">
        <v>2008</v>
      </c>
      <c r="BC105" s="86">
        <v>14</v>
      </c>
      <c r="BD105" s="86">
        <v>92.9</v>
      </c>
      <c r="BE105" s="34">
        <v>61.743000000000002</v>
      </c>
      <c r="BF105" s="86" t="s">
        <v>2006</v>
      </c>
      <c r="BG105" s="86">
        <v>7</v>
      </c>
      <c r="BH105" s="86">
        <v>88.8</v>
      </c>
      <c r="BI105" s="34">
        <v>61.697000000000003</v>
      </c>
      <c r="BJ105" s="86" t="s">
        <v>253</v>
      </c>
      <c r="BK105" s="86">
        <v>4</v>
      </c>
      <c r="BL105" s="86">
        <v>85</v>
      </c>
      <c r="BM105" s="34">
        <v>61.686999999999998</v>
      </c>
      <c r="BN105" s="86" t="s">
        <v>2001</v>
      </c>
      <c r="BO105" s="86">
        <v>16</v>
      </c>
      <c r="BP105" s="86">
        <v>81.900000000000006</v>
      </c>
      <c r="BQ105" s="34">
        <v>61.252000000000002</v>
      </c>
      <c r="BR105" s="86" t="s">
        <v>1998</v>
      </c>
      <c r="BS105" s="86">
        <v>5</v>
      </c>
      <c r="BT105" s="86">
        <v>109</v>
      </c>
      <c r="BU105" s="34">
        <v>62.78</v>
      </c>
      <c r="BV105" s="86" t="s">
        <v>2014</v>
      </c>
      <c r="BW105" s="86">
        <v>20</v>
      </c>
      <c r="BX105" s="86">
        <v>104.2</v>
      </c>
      <c r="BY105" s="34">
        <v>64.174999999999997</v>
      </c>
    </row>
    <row r="106" spans="1:77" ht="14.25" customHeight="1" x14ac:dyDescent="0.25">
      <c r="A106" s="73" t="s">
        <v>150</v>
      </c>
      <c r="B106" s="86" t="s">
        <v>159</v>
      </c>
      <c r="C106" s="86">
        <v>13</v>
      </c>
      <c r="D106" s="86">
        <v>76.400000000000006</v>
      </c>
      <c r="E106" s="34">
        <v>59.862000000000002</v>
      </c>
      <c r="F106" s="86" t="s">
        <v>1995</v>
      </c>
      <c r="G106" s="86">
        <v>15</v>
      </c>
      <c r="H106" s="86">
        <v>91.5</v>
      </c>
      <c r="I106" s="34">
        <v>60.960999999999999</v>
      </c>
      <c r="J106" s="86" t="s">
        <v>118</v>
      </c>
      <c r="K106" s="86">
        <v>17</v>
      </c>
      <c r="L106" s="86">
        <v>88.5</v>
      </c>
      <c r="M106" s="34">
        <v>61.320999999999998</v>
      </c>
      <c r="N106" s="86" t="s">
        <v>173</v>
      </c>
      <c r="O106" s="86">
        <v>19</v>
      </c>
      <c r="P106" s="86">
        <v>100.8</v>
      </c>
      <c r="Q106" s="34">
        <v>61.252000000000002</v>
      </c>
      <c r="R106" s="86" t="s">
        <v>136</v>
      </c>
      <c r="S106" s="86">
        <v>8</v>
      </c>
      <c r="T106" s="86">
        <v>89.1</v>
      </c>
      <c r="U106" s="34">
        <v>61.058999999999997</v>
      </c>
      <c r="V106" s="86" t="s">
        <v>1996</v>
      </c>
      <c r="W106" s="86">
        <v>11</v>
      </c>
      <c r="X106" s="86">
        <v>93.6</v>
      </c>
      <c r="Y106" s="34">
        <v>61.23</v>
      </c>
      <c r="Z106" s="86" t="s">
        <v>146</v>
      </c>
      <c r="AA106" s="86">
        <v>12</v>
      </c>
      <c r="AB106" s="86">
        <v>105.1</v>
      </c>
      <c r="AC106" s="34">
        <v>60.866999999999997</v>
      </c>
      <c r="AD106" s="86" t="s">
        <v>254</v>
      </c>
      <c r="AE106" s="86">
        <v>6</v>
      </c>
      <c r="AF106" s="86">
        <v>80.099999999999994</v>
      </c>
      <c r="AG106" s="34">
        <v>61.167000000000002</v>
      </c>
      <c r="AH106" s="86" t="s">
        <v>140</v>
      </c>
      <c r="AI106" s="86">
        <v>18</v>
      </c>
      <c r="AJ106" s="86">
        <v>85.1</v>
      </c>
      <c r="AK106" s="34">
        <v>61.210999999999999</v>
      </c>
      <c r="AL106" s="86" t="s">
        <v>257</v>
      </c>
      <c r="AM106" s="86">
        <v>3</v>
      </c>
      <c r="AN106" s="86">
        <v>101.3</v>
      </c>
      <c r="AO106" s="34">
        <v>61.43</v>
      </c>
      <c r="AP106" s="86" t="s">
        <v>184</v>
      </c>
      <c r="AQ106" s="86">
        <v>2</v>
      </c>
      <c r="AR106" s="86">
        <v>66.2</v>
      </c>
      <c r="AS106" s="34">
        <v>61.014000000000003</v>
      </c>
      <c r="AT106" s="86" t="s">
        <v>166</v>
      </c>
      <c r="AU106" s="86">
        <v>10</v>
      </c>
      <c r="AV106" s="86">
        <v>86.8</v>
      </c>
      <c r="AW106" s="34">
        <v>61.628</v>
      </c>
      <c r="AX106" s="86" t="s">
        <v>137</v>
      </c>
      <c r="AY106" s="86">
        <v>1</v>
      </c>
      <c r="AZ106" s="86">
        <v>92.1</v>
      </c>
      <c r="BA106" s="34">
        <v>62.850999999999999</v>
      </c>
      <c r="BB106" s="86" t="s">
        <v>2008</v>
      </c>
      <c r="BC106" s="86">
        <v>14</v>
      </c>
      <c r="BD106" s="86">
        <v>92.9</v>
      </c>
      <c r="BE106" s="34">
        <v>61.555999999999997</v>
      </c>
      <c r="BF106" s="86" t="s">
        <v>2006</v>
      </c>
      <c r="BG106" s="86">
        <v>7</v>
      </c>
      <c r="BH106" s="86">
        <v>88.8</v>
      </c>
      <c r="BI106" s="34">
        <v>63.618000000000002</v>
      </c>
      <c r="BJ106" s="86" t="s">
        <v>253</v>
      </c>
      <c r="BK106" s="86">
        <v>4</v>
      </c>
      <c r="BL106" s="86">
        <v>85</v>
      </c>
      <c r="BM106" s="34">
        <v>61.304000000000002</v>
      </c>
      <c r="BN106" s="86" t="s">
        <v>2001</v>
      </c>
      <c r="BO106" s="86">
        <v>16</v>
      </c>
      <c r="BP106" s="86">
        <v>81.900000000000006</v>
      </c>
      <c r="BQ106" s="34">
        <v>61.121000000000002</v>
      </c>
      <c r="BR106" s="86" t="s">
        <v>1998</v>
      </c>
      <c r="BS106" s="86">
        <v>5</v>
      </c>
      <c r="BT106" s="86">
        <v>109</v>
      </c>
      <c r="BU106" s="34">
        <v>62.921999999999997</v>
      </c>
      <c r="BV106" s="86" t="s">
        <v>2014</v>
      </c>
      <c r="BW106" s="86">
        <v>20</v>
      </c>
      <c r="BX106" s="86">
        <v>104.2</v>
      </c>
      <c r="BY106" s="34">
        <v>65.453000000000003</v>
      </c>
    </row>
    <row r="107" spans="1:77" ht="14.25" customHeight="1" x14ac:dyDescent="0.25">
      <c r="A107" s="73" t="s">
        <v>151</v>
      </c>
      <c r="B107" s="86" t="s">
        <v>159</v>
      </c>
      <c r="C107" s="86">
        <v>13</v>
      </c>
      <c r="D107" s="86">
        <v>76.400000000000006</v>
      </c>
      <c r="E107" s="34">
        <v>59.484999999999999</v>
      </c>
      <c r="F107" s="86" t="s">
        <v>1995</v>
      </c>
      <c r="G107" s="86">
        <v>15</v>
      </c>
      <c r="H107" s="86">
        <v>91.5</v>
      </c>
      <c r="I107" s="34">
        <v>61.536000000000001</v>
      </c>
      <c r="J107" s="86" t="s">
        <v>118</v>
      </c>
      <c r="K107" s="86">
        <v>17</v>
      </c>
      <c r="L107" s="86">
        <v>88.5</v>
      </c>
      <c r="M107" s="34">
        <v>61.122999999999998</v>
      </c>
      <c r="N107" s="86" t="s">
        <v>173</v>
      </c>
      <c r="O107" s="86">
        <v>19</v>
      </c>
      <c r="P107" s="86">
        <v>100.8</v>
      </c>
      <c r="Q107" s="34">
        <v>60.985999999999997</v>
      </c>
      <c r="R107" s="86" t="s">
        <v>136</v>
      </c>
      <c r="S107" s="86">
        <v>8</v>
      </c>
      <c r="T107" s="86">
        <v>89.1</v>
      </c>
      <c r="U107" s="34">
        <v>61.1</v>
      </c>
      <c r="V107" s="86" t="s">
        <v>1996</v>
      </c>
      <c r="W107" s="86">
        <v>11</v>
      </c>
      <c r="X107" s="86">
        <v>93.6</v>
      </c>
      <c r="Y107" s="34">
        <v>61.057000000000002</v>
      </c>
      <c r="Z107" s="86" t="s">
        <v>146</v>
      </c>
      <c r="AA107" s="86">
        <v>12</v>
      </c>
      <c r="AB107" s="86">
        <v>105.1</v>
      </c>
      <c r="AC107" s="34">
        <v>60.896999999999998</v>
      </c>
      <c r="AD107" s="86" t="s">
        <v>254</v>
      </c>
      <c r="AE107" s="86">
        <v>6</v>
      </c>
      <c r="AF107" s="86">
        <v>80.099999999999994</v>
      </c>
      <c r="AG107" s="34">
        <v>62.533999999999999</v>
      </c>
      <c r="AH107" s="86" t="s">
        <v>140</v>
      </c>
      <c r="AI107" s="86">
        <v>18</v>
      </c>
      <c r="AJ107" s="86">
        <v>85.1</v>
      </c>
      <c r="AK107" s="34">
        <v>60.901000000000003</v>
      </c>
      <c r="AL107" s="86" t="s">
        <v>257</v>
      </c>
      <c r="AM107" s="86">
        <v>3</v>
      </c>
      <c r="AN107" s="86">
        <v>101.3</v>
      </c>
      <c r="AO107" s="34">
        <v>62.036999999999999</v>
      </c>
      <c r="AP107" s="86" t="s">
        <v>184</v>
      </c>
      <c r="AQ107" s="86">
        <v>2</v>
      </c>
      <c r="AR107" s="86">
        <v>66.2</v>
      </c>
      <c r="AS107" s="34">
        <v>61.012999999999998</v>
      </c>
      <c r="AT107" s="86" t="s">
        <v>166</v>
      </c>
      <c r="AU107" s="86">
        <v>10</v>
      </c>
      <c r="AV107" s="86">
        <v>86.8</v>
      </c>
      <c r="AW107" s="34">
        <v>61.314</v>
      </c>
      <c r="AX107" s="86" t="s">
        <v>137</v>
      </c>
      <c r="AY107" s="86">
        <v>1</v>
      </c>
      <c r="AZ107" s="86">
        <v>92.1</v>
      </c>
      <c r="BA107" s="34">
        <v>62.76</v>
      </c>
      <c r="BB107" s="86" t="s">
        <v>2008</v>
      </c>
      <c r="BC107" s="86">
        <v>14</v>
      </c>
      <c r="BD107" s="86">
        <v>92.9</v>
      </c>
      <c r="BE107" s="34">
        <v>62.268999999999998</v>
      </c>
      <c r="BF107" s="86" t="s">
        <v>2006</v>
      </c>
      <c r="BG107" s="86">
        <v>7</v>
      </c>
      <c r="BH107" s="86">
        <v>88.8</v>
      </c>
      <c r="BI107" s="34">
        <v>62.073999999999998</v>
      </c>
      <c r="BJ107" s="86" t="s">
        <v>253</v>
      </c>
      <c r="BK107" s="86">
        <v>4</v>
      </c>
      <c r="BL107" s="86">
        <v>85</v>
      </c>
      <c r="BM107" s="34">
        <v>61.118000000000002</v>
      </c>
      <c r="BN107" s="86" t="s">
        <v>2001</v>
      </c>
      <c r="BO107" s="86">
        <v>16</v>
      </c>
      <c r="BP107" s="86">
        <v>81.900000000000006</v>
      </c>
      <c r="BQ107" s="34">
        <v>60.988</v>
      </c>
      <c r="BR107" s="86" t="s">
        <v>1998</v>
      </c>
      <c r="BS107" s="86">
        <v>5</v>
      </c>
      <c r="BT107" s="86">
        <v>109</v>
      </c>
      <c r="BU107" s="34">
        <v>62.023000000000003</v>
      </c>
      <c r="BV107" s="86" t="s">
        <v>2014</v>
      </c>
      <c r="BW107" s="86">
        <v>20</v>
      </c>
      <c r="BX107" s="86">
        <v>104.2</v>
      </c>
      <c r="BY107" s="34">
        <v>67.012</v>
      </c>
    </row>
    <row r="108" spans="1:77" ht="14.25" customHeight="1" x14ac:dyDescent="0.25">
      <c r="A108" s="73" t="s">
        <v>152</v>
      </c>
      <c r="B108" s="86" t="s">
        <v>159</v>
      </c>
      <c r="C108" s="86">
        <v>13</v>
      </c>
      <c r="D108" s="86">
        <v>76.400000000000006</v>
      </c>
      <c r="E108" s="34">
        <v>59.667000000000002</v>
      </c>
      <c r="F108" s="86" t="s">
        <v>1995</v>
      </c>
      <c r="G108" s="86">
        <v>15</v>
      </c>
      <c r="H108" s="86">
        <v>91.5</v>
      </c>
      <c r="I108" s="34">
        <v>61.484000000000002</v>
      </c>
      <c r="J108" s="86" t="s">
        <v>118</v>
      </c>
      <c r="K108" s="86">
        <v>17</v>
      </c>
      <c r="L108" s="86">
        <v>88.5</v>
      </c>
      <c r="M108" s="34">
        <v>61.369</v>
      </c>
      <c r="N108" s="86" t="s">
        <v>173</v>
      </c>
      <c r="O108" s="86">
        <v>19</v>
      </c>
      <c r="P108" s="86">
        <v>100.8</v>
      </c>
      <c r="Q108" s="34">
        <v>60.912999999999997</v>
      </c>
      <c r="R108" s="86" t="s">
        <v>136</v>
      </c>
      <c r="S108" s="86">
        <v>8</v>
      </c>
      <c r="T108" s="86">
        <v>89.1</v>
      </c>
      <c r="U108" s="34">
        <v>60.442999999999998</v>
      </c>
      <c r="V108" s="86" t="s">
        <v>1996</v>
      </c>
      <c r="W108" s="86">
        <v>11</v>
      </c>
      <c r="X108" s="86">
        <v>93.6</v>
      </c>
      <c r="Y108" s="34">
        <v>61.063000000000002</v>
      </c>
      <c r="Z108" s="86" t="s">
        <v>146</v>
      </c>
      <c r="AA108" s="86">
        <v>12</v>
      </c>
      <c r="AB108" s="86">
        <v>105.1</v>
      </c>
      <c r="AC108" s="34">
        <v>60.698999999999998</v>
      </c>
      <c r="AD108" s="86" t="s">
        <v>254</v>
      </c>
      <c r="AE108" s="86">
        <v>6</v>
      </c>
      <c r="AF108" s="86">
        <v>80.099999999999994</v>
      </c>
      <c r="AG108" s="34">
        <v>61.462000000000003</v>
      </c>
      <c r="AH108" s="86" t="s">
        <v>140</v>
      </c>
      <c r="AI108" s="86">
        <v>18</v>
      </c>
      <c r="AJ108" s="86">
        <v>85.1</v>
      </c>
      <c r="AK108" s="34">
        <v>62.469000000000001</v>
      </c>
      <c r="AL108" s="86" t="s">
        <v>257</v>
      </c>
      <c r="AM108" s="86">
        <v>3</v>
      </c>
      <c r="AN108" s="86">
        <v>101.3</v>
      </c>
      <c r="AO108" s="34">
        <v>62.384999999999998</v>
      </c>
      <c r="AP108" s="86" t="s">
        <v>184</v>
      </c>
      <c r="AQ108" s="86">
        <v>2</v>
      </c>
      <c r="AR108" s="86">
        <v>66.2</v>
      </c>
      <c r="AS108" s="34">
        <v>60.835000000000001</v>
      </c>
      <c r="AT108" s="86" t="s">
        <v>166</v>
      </c>
      <c r="AU108" s="86">
        <v>10</v>
      </c>
      <c r="AV108" s="86">
        <v>86.8</v>
      </c>
      <c r="AW108" s="34">
        <v>61.853999999999999</v>
      </c>
      <c r="AX108" s="86" t="s">
        <v>137</v>
      </c>
      <c r="AY108" s="86">
        <v>1</v>
      </c>
      <c r="AZ108" s="86">
        <v>92.1</v>
      </c>
      <c r="BA108" s="34">
        <v>63.243000000000002</v>
      </c>
      <c r="BB108" s="86" t="s">
        <v>2008</v>
      </c>
      <c r="BC108" s="86">
        <v>14</v>
      </c>
      <c r="BD108" s="86">
        <v>92.9</v>
      </c>
      <c r="BE108" s="34">
        <v>61.997</v>
      </c>
      <c r="BF108" s="86" t="s">
        <v>2006</v>
      </c>
      <c r="BG108" s="86">
        <v>7</v>
      </c>
      <c r="BH108" s="86">
        <v>88.8</v>
      </c>
      <c r="BI108" s="34">
        <v>62.594999999999999</v>
      </c>
      <c r="BJ108" s="86" t="s">
        <v>253</v>
      </c>
      <c r="BK108" s="86">
        <v>4</v>
      </c>
      <c r="BL108" s="86">
        <v>85</v>
      </c>
      <c r="BM108" s="34">
        <v>61.13</v>
      </c>
      <c r="BN108" s="86" t="s">
        <v>2001</v>
      </c>
      <c r="BO108" s="86">
        <v>16</v>
      </c>
      <c r="BP108" s="86">
        <v>81.900000000000006</v>
      </c>
      <c r="BQ108" s="34">
        <v>61.029000000000003</v>
      </c>
      <c r="BR108" s="86" t="s">
        <v>1998</v>
      </c>
      <c r="BS108" s="86">
        <v>5</v>
      </c>
      <c r="BT108" s="86">
        <v>109</v>
      </c>
      <c r="BU108" s="34">
        <v>63.77</v>
      </c>
      <c r="BV108" s="86" t="s">
        <v>2014</v>
      </c>
      <c r="BW108" s="86">
        <v>20</v>
      </c>
      <c r="BX108" s="86">
        <v>104.2</v>
      </c>
      <c r="BY108" s="34">
        <v>65.382999999999996</v>
      </c>
    </row>
    <row r="109" spans="1:77" ht="14.25" customHeight="1" x14ac:dyDescent="0.25">
      <c r="A109" s="73" t="s">
        <v>153</v>
      </c>
      <c r="B109" s="86" t="s">
        <v>159</v>
      </c>
      <c r="C109" s="86">
        <v>13</v>
      </c>
      <c r="D109" s="86">
        <v>76.400000000000006</v>
      </c>
      <c r="E109" s="34">
        <v>59.365000000000002</v>
      </c>
      <c r="F109" s="86" t="s">
        <v>1995</v>
      </c>
      <c r="G109" s="86">
        <v>15</v>
      </c>
      <c r="H109" s="86">
        <v>91.5</v>
      </c>
      <c r="I109" s="34">
        <v>60.9</v>
      </c>
      <c r="J109" s="86" t="s">
        <v>118</v>
      </c>
      <c r="K109" s="86">
        <v>17</v>
      </c>
      <c r="L109" s="86">
        <v>88.5</v>
      </c>
      <c r="M109" s="34">
        <v>61.103000000000002</v>
      </c>
      <c r="N109" s="86" t="s">
        <v>173</v>
      </c>
      <c r="O109" s="86">
        <v>19</v>
      </c>
      <c r="P109" s="86">
        <v>100.8</v>
      </c>
      <c r="Q109" s="34">
        <v>61.362000000000002</v>
      </c>
      <c r="R109" s="86" t="s">
        <v>136</v>
      </c>
      <c r="S109" s="86">
        <v>8</v>
      </c>
      <c r="T109" s="86">
        <v>89.1</v>
      </c>
      <c r="U109" s="34">
        <v>60.889000000000003</v>
      </c>
      <c r="V109" s="86" t="s">
        <v>1996</v>
      </c>
      <c r="W109" s="86">
        <v>11</v>
      </c>
      <c r="X109" s="86">
        <v>93.6</v>
      </c>
      <c r="Y109" s="34">
        <v>62.228999999999999</v>
      </c>
      <c r="Z109" s="86" t="s">
        <v>146</v>
      </c>
      <c r="AA109" s="86">
        <v>12</v>
      </c>
      <c r="AB109" s="86">
        <v>105.1</v>
      </c>
      <c r="AC109" s="34">
        <v>62.631999999999998</v>
      </c>
      <c r="AD109" s="86" t="s">
        <v>254</v>
      </c>
      <c r="AE109" s="86">
        <v>6</v>
      </c>
      <c r="AF109" s="86">
        <v>80.099999999999994</v>
      </c>
      <c r="AG109" s="34">
        <v>61.51</v>
      </c>
      <c r="AH109" s="86" t="s">
        <v>140</v>
      </c>
      <c r="AI109" s="86">
        <v>18</v>
      </c>
      <c r="AJ109" s="86">
        <v>85.1</v>
      </c>
      <c r="AK109" s="34">
        <v>64.581999999999994</v>
      </c>
      <c r="AL109" s="86" t="s">
        <v>257</v>
      </c>
      <c r="AM109" s="86">
        <v>3</v>
      </c>
      <c r="AN109" s="86">
        <v>101.3</v>
      </c>
      <c r="AO109" s="34">
        <v>65.533000000000001</v>
      </c>
      <c r="AP109" s="86" t="s">
        <v>184</v>
      </c>
      <c r="AQ109" s="86">
        <v>2</v>
      </c>
      <c r="AR109" s="86">
        <v>66.2</v>
      </c>
      <c r="AS109" s="34">
        <v>60.825000000000003</v>
      </c>
      <c r="AT109" s="86" t="s">
        <v>166</v>
      </c>
      <c r="AU109" s="86">
        <v>10</v>
      </c>
      <c r="AV109" s="86">
        <v>86.8</v>
      </c>
      <c r="AW109" s="34">
        <v>61.058999999999997</v>
      </c>
      <c r="AX109" s="86" t="s">
        <v>137</v>
      </c>
      <c r="AY109" s="86">
        <v>1</v>
      </c>
      <c r="AZ109" s="86">
        <v>92.1</v>
      </c>
      <c r="BA109" s="34">
        <v>62.548000000000002</v>
      </c>
      <c r="BB109" s="86" t="s">
        <v>2008</v>
      </c>
      <c r="BC109" s="86">
        <v>14</v>
      </c>
      <c r="BD109" s="86">
        <v>92.9</v>
      </c>
      <c r="BE109" s="34">
        <v>61.765000000000001</v>
      </c>
      <c r="BF109" s="86" t="s">
        <v>2006</v>
      </c>
      <c r="BG109" s="86">
        <v>7</v>
      </c>
      <c r="BH109" s="86">
        <v>88.8</v>
      </c>
      <c r="BI109" s="34">
        <v>61.445</v>
      </c>
      <c r="BJ109" s="86" t="s">
        <v>253</v>
      </c>
      <c r="BK109" s="86">
        <v>4</v>
      </c>
      <c r="BL109" s="86">
        <v>85</v>
      </c>
      <c r="BM109" s="34">
        <v>61.438000000000002</v>
      </c>
      <c r="BN109" s="86" t="s">
        <v>2001</v>
      </c>
      <c r="BO109" s="86">
        <v>16</v>
      </c>
      <c r="BP109" s="86">
        <v>81.900000000000006</v>
      </c>
      <c r="BQ109" s="34">
        <v>61.369</v>
      </c>
      <c r="BR109" s="86" t="s">
        <v>1998</v>
      </c>
      <c r="BS109" s="86">
        <v>5</v>
      </c>
      <c r="BT109" s="86">
        <v>109</v>
      </c>
      <c r="BU109" s="34">
        <v>62.149000000000001</v>
      </c>
      <c r="BV109" s="86" t="s">
        <v>2014</v>
      </c>
      <c r="BW109" s="86">
        <v>20</v>
      </c>
      <c r="BX109" s="86">
        <v>104.2</v>
      </c>
      <c r="BY109" s="34">
        <v>65.316999999999993</v>
      </c>
    </row>
    <row r="110" spans="1:77" ht="14.25" customHeight="1" x14ac:dyDescent="0.25">
      <c r="A110" s="73" t="s">
        <v>154</v>
      </c>
      <c r="B110" s="86" t="s">
        <v>159</v>
      </c>
      <c r="C110" s="86">
        <v>13</v>
      </c>
      <c r="D110" s="86">
        <v>76.400000000000006</v>
      </c>
      <c r="E110" s="34">
        <v>59.555999999999997</v>
      </c>
      <c r="F110" s="86" t="s">
        <v>1995</v>
      </c>
      <c r="G110" s="86">
        <v>15</v>
      </c>
      <c r="H110" s="86">
        <v>91.5</v>
      </c>
      <c r="I110" s="34">
        <v>60.844000000000001</v>
      </c>
      <c r="J110" s="86" t="s">
        <v>118</v>
      </c>
      <c r="K110" s="86">
        <v>17</v>
      </c>
      <c r="L110" s="86">
        <v>88.5</v>
      </c>
      <c r="M110" s="34">
        <v>61.421999999999997</v>
      </c>
      <c r="N110" s="86" t="s">
        <v>173</v>
      </c>
      <c r="O110" s="86">
        <v>19</v>
      </c>
      <c r="P110" s="86">
        <v>100.8</v>
      </c>
      <c r="Q110" s="34">
        <v>61.96</v>
      </c>
      <c r="R110" s="86" t="s">
        <v>136</v>
      </c>
      <c r="S110" s="86">
        <v>8</v>
      </c>
      <c r="T110" s="86">
        <v>89.1</v>
      </c>
      <c r="U110" s="34">
        <v>60.77</v>
      </c>
      <c r="V110" s="86" t="s">
        <v>1996</v>
      </c>
      <c r="W110" s="86">
        <v>11</v>
      </c>
      <c r="X110" s="86">
        <v>93.6</v>
      </c>
      <c r="Y110" s="34">
        <v>61.884999999999998</v>
      </c>
      <c r="Z110" s="86" t="s">
        <v>146</v>
      </c>
      <c r="AA110" s="86">
        <v>12</v>
      </c>
      <c r="AB110" s="86">
        <v>105.1</v>
      </c>
      <c r="AC110" s="34">
        <v>60.866999999999997</v>
      </c>
      <c r="AD110" s="86" t="s">
        <v>254</v>
      </c>
      <c r="AE110" s="86">
        <v>6</v>
      </c>
      <c r="AF110" s="86">
        <v>80.099999999999994</v>
      </c>
      <c r="AG110" s="34">
        <v>61.997</v>
      </c>
      <c r="AH110" s="86" t="s">
        <v>140</v>
      </c>
      <c r="AI110" s="86">
        <v>18</v>
      </c>
      <c r="AJ110" s="86">
        <v>85.1</v>
      </c>
      <c r="AK110" s="34">
        <v>63.143999999999998</v>
      </c>
      <c r="AL110" s="86" t="s">
        <v>257</v>
      </c>
      <c r="AM110" s="86">
        <v>3</v>
      </c>
      <c r="AN110" s="86">
        <v>101.3</v>
      </c>
      <c r="AO110" s="34">
        <v>62.079000000000001</v>
      </c>
      <c r="AP110" s="86" t="s">
        <v>184</v>
      </c>
      <c r="AQ110" s="86">
        <v>2</v>
      </c>
      <c r="AR110" s="86">
        <v>66.2</v>
      </c>
      <c r="AS110" s="34">
        <v>61.082000000000001</v>
      </c>
      <c r="AT110" s="86" t="s">
        <v>166</v>
      </c>
      <c r="AU110" s="86">
        <v>10</v>
      </c>
      <c r="AV110" s="86">
        <v>86.8</v>
      </c>
      <c r="AW110" s="34">
        <v>61.326000000000001</v>
      </c>
      <c r="AX110" s="86" t="s">
        <v>137</v>
      </c>
      <c r="AY110" s="86">
        <v>1</v>
      </c>
      <c r="AZ110" s="86">
        <v>92.1</v>
      </c>
      <c r="BA110" s="34">
        <v>62.91</v>
      </c>
      <c r="BB110" s="86" t="s">
        <v>2008</v>
      </c>
      <c r="BC110" s="86">
        <v>14</v>
      </c>
      <c r="BD110" s="86">
        <v>92.9</v>
      </c>
      <c r="BE110" s="34">
        <v>61.662999999999997</v>
      </c>
      <c r="BF110" s="86" t="s">
        <v>2006</v>
      </c>
      <c r="BG110" s="86">
        <v>7</v>
      </c>
      <c r="BH110" s="86">
        <v>88.8</v>
      </c>
      <c r="BI110" s="34">
        <v>62.396000000000001</v>
      </c>
      <c r="BJ110" s="86" t="s">
        <v>253</v>
      </c>
      <c r="BK110" s="86">
        <v>4</v>
      </c>
      <c r="BL110" s="86">
        <v>85</v>
      </c>
      <c r="BM110" s="34">
        <v>61.594999999999999</v>
      </c>
      <c r="BN110" s="86" t="s">
        <v>2001</v>
      </c>
      <c r="BO110" s="86">
        <v>16</v>
      </c>
      <c r="BP110" s="86">
        <v>81.900000000000006</v>
      </c>
      <c r="BQ110" s="34">
        <v>61.74</v>
      </c>
      <c r="BR110" s="86" t="s">
        <v>1998</v>
      </c>
      <c r="BS110" s="86">
        <v>5</v>
      </c>
      <c r="BT110" s="86">
        <v>109</v>
      </c>
      <c r="BU110" s="34">
        <v>62.209000000000003</v>
      </c>
      <c r="BV110" s="86" t="s">
        <v>2014</v>
      </c>
      <c r="BW110" s="86">
        <v>20</v>
      </c>
      <c r="BX110" s="86">
        <v>104.2</v>
      </c>
      <c r="BY110" s="34">
        <v>66.150999999999996</v>
      </c>
    </row>
    <row r="111" spans="1:77" ht="14.25" customHeight="1" x14ac:dyDescent="0.25">
      <c r="A111" s="73" t="s">
        <v>155</v>
      </c>
      <c r="B111" s="86" t="s">
        <v>159</v>
      </c>
      <c r="C111" s="86">
        <v>13</v>
      </c>
      <c r="D111" s="86">
        <v>76.400000000000006</v>
      </c>
      <c r="E111" s="34">
        <v>59.545999999999999</v>
      </c>
      <c r="F111" s="86" t="s">
        <v>1995</v>
      </c>
      <c r="G111" s="86">
        <v>15</v>
      </c>
      <c r="H111" s="86">
        <v>91.5</v>
      </c>
      <c r="I111" s="34">
        <v>60.959000000000003</v>
      </c>
      <c r="J111" s="86" t="s">
        <v>118</v>
      </c>
      <c r="K111" s="86">
        <v>17</v>
      </c>
      <c r="L111" s="86">
        <v>88.5</v>
      </c>
      <c r="M111" s="34">
        <v>61.527999999999999</v>
      </c>
      <c r="N111" s="86" t="s">
        <v>173</v>
      </c>
      <c r="O111" s="86">
        <v>19</v>
      </c>
      <c r="P111" s="86">
        <v>100.8</v>
      </c>
      <c r="Q111" s="34">
        <v>61.725000000000001</v>
      </c>
      <c r="R111" s="86" t="s">
        <v>136</v>
      </c>
      <c r="S111" s="86">
        <v>8</v>
      </c>
      <c r="T111" s="86">
        <v>89.1</v>
      </c>
      <c r="U111" s="34">
        <v>60.953000000000003</v>
      </c>
      <c r="V111" s="86" t="s">
        <v>1996</v>
      </c>
      <c r="W111" s="86">
        <v>11</v>
      </c>
      <c r="X111" s="86">
        <v>93.6</v>
      </c>
      <c r="Y111" s="34">
        <v>61.71</v>
      </c>
      <c r="Z111" s="86" t="s">
        <v>146</v>
      </c>
      <c r="AA111" s="86">
        <v>12</v>
      </c>
      <c r="AB111" s="86">
        <v>105.1</v>
      </c>
      <c r="AC111" s="34">
        <v>61.014000000000003</v>
      </c>
      <c r="AD111" s="86" t="s">
        <v>254</v>
      </c>
      <c r="AE111" s="86">
        <v>6</v>
      </c>
      <c r="AF111" s="86">
        <v>80.099999999999994</v>
      </c>
      <c r="AG111" s="34">
        <v>61.899000000000001</v>
      </c>
      <c r="AH111" s="86" t="s">
        <v>140</v>
      </c>
      <c r="AI111" s="86">
        <v>18</v>
      </c>
      <c r="AJ111" s="86">
        <v>85.1</v>
      </c>
      <c r="AK111" s="34">
        <v>62.082000000000001</v>
      </c>
      <c r="AL111" s="86" t="s">
        <v>257</v>
      </c>
      <c r="AM111" s="86">
        <v>3</v>
      </c>
      <c r="AN111" s="86">
        <v>101.3</v>
      </c>
      <c r="AO111" s="34">
        <v>62.137999999999998</v>
      </c>
      <c r="AP111" s="86" t="s">
        <v>184</v>
      </c>
      <c r="AQ111" s="86">
        <v>2</v>
      </c>
      <c r="AR111" s="86">
        <v>66.2</v>
      </c>
      <c r="AS111" s="34">
        <v>60.793999999999997</v>
      </c>
      <c r="AT111" s="86" t="s">
        <v>166</v>
      </c>
      <c r="AU111" s="86">
        <v>10</v>
      </c>
      <c r="AV111" s="86">
        <v>86.8</v>
      </c>
      <c r="AW111" s="34">
        <v>61.183999999999997</v>
      </c>
      <c r="AX111" s="86" t="s">
        <v>137</v>
      </c>
      <c r="AY111" s="86">
        <v>1</v>
      </c>
      <c r="AZ111" s="86">
        <v>92.1</v>
      </c>
      <c r="BA111" s="34">
        <v>62.862000000000002</v>
      </c>
      <c r="BB111" s="86" t="s">
        <v>2008</v>
      </c>
      <c r="BC111" s="86">
        <v>14</v>
      </c>
      <c r="BD111" s="86">
        <v>92.9</v>
      </c>
      <c r="BE111" s="34">
        <v>62.011000000000003</v>
      </c>
      <c r="BF111" s="86" t="s">
        <v>2006</v>
      </c>
      <c r="BG111" s="86">
        <v>7</v>
      </c>
      <c r="BH111" s="86">
        <v>88.8</v>
      </c>
      <c r="BI111" s="34">
        <v>63.588000000000001</v>
      </c>
      <c r="BJ111" s="86" t="s">
        <v>253</v>
      </c>
      <c r="BK111" s="86">
        <v>4</v>
      </c>
      <c r="BL111" s="86">
        <v>85</v>
      </c>
      <c r="BM111" s="34">
        <v>61.527999999999999</v>
      </c>
      <c r="BN111" s="86" t="s">
        <v>2001</v>
      </c>
      <c r="BO111" s="86">
        <v>16</v>
      </c>
      <c r="BP111" s="86">
        <v>81.900000000000006</v>
      </c>
      <c r="BQ111" s="34">
        <v>61.7</v>
      </c>
      <c r="BR111" s="86" t="s">
        <v>1998</v>
      </c>
      <c r="BS111" s="86">
        <v>5</v>
      </c>
      <c r="BT111" s="86">
        <v>109</v>
      </c>
      <c r="BU111" s="34">
        <v>64.978999999999999</v>
      </c>
      <c r="BV111" s="86" t="s">
        <v>2014</v>
      </c>
      <c r="BW111" s="86">
        <v>20</v>
      </c>
      <c r="BX111" s="86">
        <v>104.2</v>
      </c>
      <c r="BY111" s="34">
        <v>64.463999999999999</v>
      </c>
    </row>
    <row r="112" spans="1:77" ht="14.25" customHeight="1" thickBot="1" x14ac:dyDescent="0.3">
      <c r="A112" s="73" t="s">
        <v>161</v>
      </c>
      <c r="B112" s="86" t="s">
        <v>159</v>
      </c>
      <c r="C112" s="86">
        <v>13</v>
      </c>
      <c r="D112" s="86">
        <v>76.400000000000006</v>
      </c>
      <c r="E112" s="34">
        <v>59.4</v>
      </c>
      <c r="F112" s="86" t="s">
        <v>1995</v>
      </c>
      <c r="G112" s="86">
        <v>15</v>
      </c>
      <c r="H112" s="86">
        <v>91.5</v>
      </c>
      <c r="I112" s="34">
        <v>60.993000000000002</v>
      </c>
      <c r="J112" s="86" t="s">
        <v>118</v>
      </c>
      <c r="K112" s="86">
        <v>17</v>
      </c>
      <c r="L112" s="86">
        <v>88.5</v>
      </c>
      <c r="M112" s="34">
        <v>61.82</v>
      </c>
      <c r="N112" s="86" t="s">
        <v>173</v>
      </c>
      <c r="O112" s="86">
        <v>19</v>
      </c>
      <c r="P112" s="86">
        <v>100.8</v>
      </c>
      <c r="Q112" s="34">
        <v>60.991</v>
      </c>
      <c r="R112" s="86" t="s">
        <v>136</v>
      </c>
      <c r="S112" s="86">
        <v>8</v>
      </c>
      <c r="T112" s="86">
        <v>89.1</v>
      </c>
      <c r="U112" s="34">
        <v>60.570999999999998</v>
      </c>
      <c r="V112" s="86" t="s">
        <v>1996</v>
      </c>
      <c r="W112" s="86">
        <v>11</v>
      </c>
      <c r="X112" s="86">
        <v>93.6</v>
      </c>
      <c r="Y112" s="34">
        <v>61.374000000000002</v>
      </c>
      <c r="Z112" s="86" t="s">
        <v>146</v>
      </c>
      <c r="AA112" s="86">
        <v>12</v>
      </c>
      <c r="AB112" s="86">
        <v>105.1</v>
      </c>
      <c r="AC112" s="34">
        <v>60.726999999999997</v>
      </c>
      <c r="AD112" s="86" t="s">
        <v>254</v>
      </c>
      <c r="AE112" s="86">
        <v>6</v>
      </c>
      <c r="AF112" s="86">
        <v>80.099999999999994</v>
      </c>
      <c r="AG112" s="34">
        <v>62.140999999999998</v>
      </c>
      <c r="AH112" s="86" t="s">
        <v>140</v>
      </c>
      <c r="AI112" s="86">
        <v>18</v>
      </c>
      <c r="AJ112" s="86">
        <v>85.1</v>
      </c>
      <c r="AK112" s="34">
        <v>61.993000000000002</v>
      </c>
      <c r="AL112" s="86" t="s">
        <v>257</v>
      </c>
      <c r="AM112" s="86">
        <v>3</v>
      </c>
      <c r="AN112" s="86">
        <v>101.3</v>
      </c>
      <c r="AO112" s="34">
        <v>62.045000000000002</v>
      </c>
      <c r="AP112" s="86" t="s">
        <v>184</v>
      </c>
      <c r="AQ112" s="86">
        <v>2</v>
      </c>
      <c r="AR112" s="86">
        <v>66.2</v>
      </c>
      <c r="AS112" s="34">
        <v>60.93</v>
      </c>
      <c r="AT112" s="86" t="s">
        <v>166</v>
      </c>
      <c r="AU112" s="86">
        <v>10</v>
      </c>
      <c r="AV112" s="86">
        <v>86.8</v>
      </c>
      <c r="AW112" s="34">
        <v>61.515000000000001</v>
      </c>
      <c r="AX112" s="86" t="s">
        <v>137</v>
      </c>
      <c r="AY112" s="86">
        <v>1</v>
      </c>
      <c r="AZ112" s="86">
        <v>92.1</v>
      </c>
      <c r="BA112" s="34">
        <v>62.978000000000002</v>
      </c>
      <c r="BB112" s="86" t="s">
        <v>2008</v>
      </c>
      <c r="BC112" s="86">
        <v>14</v>
      </c>
      <c r="BD112" s="86">
        <v>92.9</v>
      </c>
      <c r="BE112" s="34">
        <v>61.725000000000001</v>
      </c>
      <c r="BF112" s="86" t="s">
        <v>2006</v>
      </c>
      <c r="BG112" s="86">
        <v>7</v>
      </c>
      <c r="BH112" s="86">
        <v>88.8</v>
      </c>
      <c r="BI112" s="34">
        <v>61.83</v>
      </c>
      <c r="BJ112" s="86" t="s">
        <v>253</v>
      </c>
      <c r="BK112" s="86">
        <v>4</v>
      </c>
      <c r="BL112" s="86">
        <v>85</v>
      </c>
      <c r="BM112" s="34">
        <v>61.365000000000002</v>
      </c>
      <c r="BN112" s="86" t="s">
        <v>2001</v>
      </c>
      <c r="BO112" s="86">
        <v>16</v>
      </c>
      <c r="BP112" s="86">
        <v>81.900000000000006</v>
      </c>
      <c r="BQ112" s="34">
        <v>60.997999999999998</v>
      </c>
      <c r="BR112" s="86" t="s">
        <v>1998</v>
      </c>
      <c r="BS112" s="86">
        <v>5</v>
      </c>
      <c r="BT112" s="86">
        <v>109</v>
      </c>
      <c r="BU112" s="34">
        <v>62.209000000000003</v>
      </c>
      <c r="BV112" s="88" t="s">
        <v>2014</v>
      </c>
      <c r="BW112" s="87">
        <v>20</v>
      </c>
      <c r="BX112" s="87">
        <v>104.2</v>
      </c>
      <c r="BY112" s="79">
        <v>76.171000000000006</v>
      </c>
    </row>
    <row r="113" spans="1:73" ht="14.25" customHeight="1" thickBot="1" x14ac:dyDescent="0.3">
      <c r="A113" s="73" t="s">
        <v>192</v>
      </c>
      <c r="B113" s="86" t="s">
        <v>159</v>
      </c>
      <c r="C113" s="86">
        <v>13</v>
      </c>
      <c r="D113" s="86">
        <v>76.400000000000006</v>
      </c>
      <c r="E113" s="34">
        <v>59.381999999999998</v>
      </c>
      <c r="F113" s="86" t="s">
        <v>1995</v>
      </c>
      <c r="G113" s="86">
        <v>15</v>
      </c>
      <c r="H113" s="86">
        <v>91.5</v>
      </c>
      <c r="I113" s="34">
        <v>61.140999999999998</v>
      </c>
      <c r="J113" s="86" t="s">
        <v>118</v>
      </c>
      <c r="K113" s="86">
        <v>17</v>
      </c>
      <c r="L113" s="86">
        <v>88.5</v>
      </c>
      <c r="M113" s="34">
        <v>61.476999999999997</v>
      </c>
      <c r="N113" s="86" t="s">
        <v>173</v>
      </c>
      <c r="O113" s="86">
        <v>19</v>
      </c>
      <c r="P113" s="86">
        <v>100.8</v>
      </c>
      <c r="Q113" s="34">
        <v>61.273000000000003</v>
      </c>
      <c r="R113" s="86" t="s">
        <v>136</v>
      </c>
      <c r="S113" s="86">
        <v>8</v>
      </c>
      <c r="T113" s="86">
        <v>89.1</v>
      </c>
      <c r="U113" s="34">
        <v>61.767000000000003</v>
      </c>
      <c r="V113" s="86" t="s">
        <v>1996</v>
      </c>
      <c r="W113" s="86">
        <v>11</v>
      </c>
      <c r="X113" s="86">
        <v>93.6</v>
      </c>
      <c r="Y113" s="34">
        <v>64.326999999999998</v>
      </c>
      <c r="Z113" s="86" t="s">
        <v>146</v>
      </c>
      <c r="AA113" s="86">
        <v>12</v>
      </c>
      <c r="AB113" s="86">
        <v>105.1</v>
      </c>
      <c r="AC113" s="34">
        <v>60.857999999999997</v>
      </c>
      <c r="AD113" s="86" t="s">
        <v>254</v>
      </c>
      <c r="AE113" s="86">
        <v>6</v>
      </c>
      <c r="AF113" s="86">
        <v>80.099999999999994</v>
      </c>
      <c r="AG113" s="34">
        <v>61.832000000000001</v>
      </c>
      <c r="AH113" s="86" t="s">
        <v>140</v>
      </c>
      <c r="AI113" s="86">
        <v>18</v>
      </c>
      <c r="AJ113" s="86">
        <v>85.1</v>
      </c>
      <c r="AK113" s="34">
        <v>61.436</v>
      </c>
      <c r="AL113" s="86" t="s">
        <v>257</v>
      </c>
      <c r="AM113" s="86">
        <v>3</v>
      </c>
      <c r="AN113" s="86">
        <v>101.3</v>
      </c>
      <c r="AO113" s="34">
        <v>62.737000000000002</v>
      </c>
      <c r="AP113" s="86" t="s">
        <v>184</v>
      </c>
      <c r="AQ113" s="86">
        <v>2</v>
      </c>
      <c r="AR113" s="86">
        <v>66.2</v>
      </c>
      <c r="AS113" s="34">
        <v>61.2</v>
      </c>
      <c r="AT113" s="86" t="s">
        <v>166</v>
      </c>
      <c r="AU113" s="86">
        <v>10</v>
      </c>
      <c r="AV113" s="86">
        <v>86.8</v>
      </c>
      <c r="AW113" s="34">
        <v>61.526000000000003</v>
      </c>
      <c r="AX113" s="86" t="s">
        <v>137</v>
      </c>
      <c r="AY113" s="86">
        <v>1</v>
      </c>
      <c r="AZ113" s="86">
        <v>92.1</v>
      </c>
      <c r="BA113" s="34">
        <v>63.27</v>
      </c>
      <c r="BB113" s="86" t="s">
        <v>2008</v>
      </c>
      <c r="BC113" s="86">
        <v>14</v>
      </c>
      <c r="BD113" s="86">
        <v>92.9</v>
      </c>
      <c r="BE113" s="34">
        <v>61.863</v>
      </c>
      <c r="BF113" s="86" t="s">
        <v>2006</v>
      </c>
      <c r="BG113" s="86">
        <v>7</v>
      </c>
      <c r="BH113" s="86">
        <v>88.8</v>
      </c>
      <c r="BI113" s="34">
        <v>62.109000000000002</v>
      </c>
      <c r="BJ113" s="86" t="s">
        <v>253</v>
      </c>
      <c r="BK113" s="86">
        <v>4</v>
      </c>
      <c r="BL113" s="86">
        <v>85</v>
      </c>
      <c r="BM113" s="34">
        <v>61.307000000000002</v>
      </c>
      <c r="BN113" s="86" t="s">
        <v>2001</v>
      </c>
      <c r="BO113" s="86">
        <v>16</v>
      </c>
      <c r="BP113" s="86">
        <v>81.900000000000006</v>
      </c>
      <c r="BQ113" s="34">
        <v>61.606000000000002</v>
      </c>
      <c r="BR113" s="88" t="s">
        <v>1998</v>
      </c>
      <c r="BS113" s="87">
        <v>5</v>
      </c>
      <c r="BT113" s="87">
        <v>109</v>
      </c>
      <c r="BU113" s="79">
        <v>76.153000000000006</v>
      </c>
    </row>
    <row r="114" spans="1:73" ht="14.25" customHeight="1" x14ac:dyDescent="0.25">
      <c r="A114" s="73" t="s">
        <v>193</v>
      </c>
      <c r="B114" s="86" t="s">
        <v>159</v>
      </c>
      <c r="C114" s="86">
        <v>13</v>
      </c>
      <c r="D114" s="86">
        <v>76.400000000000006</v>
      </c>
      <c r="E114" s="34">
        <v>59.521999999999998</v>
      </c>
      <c r="F114" s="86" t="s">
        <v>1995</v>
      </c>
      <c r="G114" s="86">
        <v>15</v>
      </c>
      <c r="H114" s="86">
        <v>91.5</v>
      </c>
      <c r="I114" s="34">
        <v>61.015000000000001</v>
      </c>
      <c r="J114" s="86" t="s">
        <v>118</v>
      </c>
      <c r="K114" s="86">
        <v>17</v>
      </c>
      <c r="L114" s="86">
        <v>88.5</v>
      </c>
      <c r="M114" s="34">
        <v>61.319000000000003</v>
      </c>
      <c r="N114" s="86" t="s">
        <v>173</v>
      </c>
      <c r="O114" s="86">
        <v>19</v>
      </c>
      <c r="P114" s="86">
        <v>100.8</v>
      </c>
      <c r="Q114" s="34">
        <v>61.337000000000003</v>
      </c>
      <c r="R114" s="86" t="s">
        <v>136</v>
      </c>
      <c r="S114" s="86">
        <v>8</v>
      </c>
      <c r="T114" s="86">
        <v>89.1</v>
      </c>
      <c r="U114" s="34">
        <v>60.951000000000001</v>
      </c>
      <c r="V114" s="86" t="s">
        <v>1996</v>
      </c>
      <c r="W114" s="86">
        <v>11</v>
      </c>
      <c r="X114" s="86">
        <v>93.6</v>
      </c>
      <c r="Y114" s="34">
        <v>61.554000000000002</v>
      </c>
      <c r="Z114" s="86" t="s">
        <v>146</v>
      </c>
      <c r="AA114" s="86">
        <v>12</v>
      </c>
      <c r="AB114" s="86">
        <v>105.1</v>
      </c>
      <c r="AC114" s="34">
        <v>60.735999999999997</v>
      </c>
      <c r="AD114" s="86" t="s">
        <v>254</v>
      </c>
      <c r="AE114" s="86">
        <v>6</v>
      </c>
      <c r="AF114" s="86">
        <v>80.099999999999994</v>
      </c>
      <c r="AG114" s="34">
        <v>62.171999999999997</v>
      </c>
      <c r="AH114" s="86" t="s">
        <v>140</v>
      </c>
      <c r="AI114" s="86">
        <v>18</v>
      </c>
      <c r="AJ114" s="86">
        <v>85.1</v>
      </c>
      <c r="AK114" s="34">
        <v>61.33</v>
      </c>
      <c r="AL114" s="86" t="s">
        <v>257</v>
      </c>
      <c r="AM114" s="86">
        <v>3</v>
      </c>
      <c r="AN114" s="86">
        <v>101.3</v>
      </c>
      <c r="AO114" s="34">
        <v>62.405999999999999</v>
      </c>
      <c r="AP114" s="86" t="s">
        <v>184</v>
      </c>
      <c r="AQ114" s="86">
        <v>2</v>
      </c>
      <c r="AR114" s="86">
        <v>66.2</v>
      </c>
      <c r="AS114" s="34">
        <v>60.884999999999998</v>
      </c>
      <c r="AT114" s="86" t="s">
        <v>166</v>
      </c>
      <c r="AU114" s="86">
        <v>10</v>
      </c>
      <c r="AV114" s="86">
        <v>86.8</v>
      </c>
      <c r="AW114" s="34">
        <v>61.314</v>
      </c>
      <c r="AX114" s="86" t="s">
        <v>137</v>
      </c>
      <c r="AY114" s="86">
        <v>1</v>
      </c>
      <c r="AZ114" s="86">
        <v>92.1</v>
      </c>
      <c r="BA114" s="34">
        <v>65.55</v>
      </c>
      <c r="BB114" s="86" t="s">
        <v>2008</v>
      </c>
      <c r="BC114" s="86">
        <v>14</v>
      </c>
      <c r="BD114" s="86">
        <v>92.9</v>
      </c>
      <c r="BE114" s="34">
        <v>62.231000000000002</v>
      </c>
      <c r="BF114" s="86" t="s">
        <v>2006</v>
      </c>
      <c r="BG114" s="86">
        <v>7</v>
      </c>
      <c r="BH114" s="86">
        <v>88.8</v>
      </c>
      <c r="BI114" s="34">
        <v>61.618000000000002</v>
      </c>
      <c r="BJ114" s="86" t="s">
        <v>253</v>
      </c>
      <c r="BK114" s="86">
        <v>4</v>
      </c>
      <c r="BL114" s="86">
        <v>85</v>
      </c>
      <c r="BM114" s="34">
        <v>61.162999999999997</v>
      </c>
      <c r="BN114" s="86" t="s">
        <v>2001</v>
      </c>
      <c r="BO114" s="86">
        <v>16</v>
      </c>
      <c r="BP114" s="86">
        <v>81.900000000000006</v>
      </c>
      <c r="BQ114" s="34">
        <v>62.506999999999998</v>
      </c>
    </row>
    <row r="115" spans="1:73" ht="14.25" customHeight="1" thickBot="1" x14ac:dyDescent="0.3">
      <c r="A115" s="73" t="s">
        <v>194</v>
      </c>
      <c r="B115" s="86" t="s">
        <v>159</v>
      </c>
      <c r="C115" s="86">
        <v>13</v>
      </c>
      <c r="D115" s="86">
        <v>76.400000000000006</v>
      </c>
      <c r="E115" s="34">
        <v>59.71</v>
      </c>
      <c r="F115" s="86" t="s">
        <v>1995</v>
      </c>
      <c r="G115" s="86">
        <v>15</v>
      </c>
      <c r="H115" s="86">
        <v>91.5</v>
      </c>
      <c r="I115" s="34">
        <v>61.06</v>
      </c>
      <c r="J115" s="86" t="s">
        <v>118</v>
      </c>
      <c r="K115" s="86">
        <v>17</v>
      </c>
      <c r="L115" s="86">
        <v>88.5</v>
      </c>
      <c r="M115" s="34">
        <v>61.384</v>
      </c>
      <c r="N115" s="86" t="s">
        <v>173</v>
      </c>
      <c r="O115" s="86">
        <v>19</v>
      </c>
      <c r="P115" s="86">
        <v>100.8</v>
      </c>
      <c r="Q115" s="34">
        <v>61.098999999999997</v>
      </c>
      <c r="R115" s="86" t="s">
        <v>136</v>
      </c>
      <c r="S115" s="86">
        <v>8</v>
      </c>
      <c r="T115" s="86">
        <v>89.1</v>
      </c>
      <c r="U115" s="34">
        <v>60.509</v>
      </c>
      <c r="V115" s="86" t="s">
        <v>1996</v>
      </c>
      <c r="W115" s="86">
        <v>11</v>
      </c>
      <c r="X115" s="86">
        <v>93.6</v>
      </c>
      <c r="Y115" s="34">
        <v>61.892000000000003</v>
      </c>
      <c r="Z115" s="86" t="s">
        <v>146</v>
      </c>
      <c r="AA115" s="86">
        <v>12</v>
      </c>
      <c r="AB115" s="86">
        <v>105.1</v>
      </c>
      <c r="AC115" s="34">
        <v>60.896000000000001</v>
      </c>
      <c r="AD115" s="86" t="s">
        <v>254</v>
      </c>
      <c r="AE115" s="86">
        <v>6</v>
      </c>
      <c r="AF115" s="86">
        <v>80.099999999999994</v>
      </c>
      <c r="AG115" s="34">
        <v>61.582000000000001</v>
      </c>
      <c r="AH115" s="86" t="s">
        <v>140</v>
      </c>
      <c r="AI115" s="86">
        <v>18</v>
      </c>
      <c r="AJ115" s="86">
        <v>85.1</v>
      </c>
      <c r="AK115" s="34">
        <v>61.194000000000003</v>
      </c>
      <c r="AL115" s="86" t="s">
        <v>257</v>
      </c>
      <c r="AM115" s="86">
        <v>3</v>
      </c>
      <c r="AN115" s="86">
        <v>101.3</v>
      </c>
      <c r="AO115" s="34">
        <v>61.993000000000002</v>
      </c>
      <c r="AP115" s="86" t="s">
        <v>184</v>
      </c>
      <c r="AQ115" s="86">
        <v>2</v>
      </c>
      <c r="AR115" s="86">
        <v>66.2</v>
      </c>
      <c r="AS115" s="34">
        <v>60.552999999999997</v>
      </c>
      <c r="AT115" s="86" t="s">
        <v>166</v>
      </c>
      <c r="AU115" s="86">
        <v>10</v>
      </c>
      <c r="AV115" s="86">
        <v>86.8</v>
      </c>
      <c r="AW115" s="34">
        <v>61.600999999999999</v>
      </c>
      <c r="AX115" s="86" t="s">
        <v>137</v>
      </c>
      <c r="AY115" s="86">
        <v>1</v>
      </c>
      <c r="AZ115" s="86">
        <v>92.1</v>
      </c>
      <c r="BA115" s="34">
        <v>62.988</v>
      </c>
      <c r="BB115" s="86" t="s">
        <v>2008</v>
      </c>
      <c r="BC115" s="86">
        <v>14</v>
      </c>
      <c r="BD115" s="86">
        <v>92.9</v>
      </c>
      <c r="BE115" s="34">
        <v>62.427</v>
      </c>
      <c r="BF115" s="88" t="s">
        <v>2006</v>
      </c>
      <c r="BG115" s="87">
        <v>7</v>
      </c>
      <c r="BH115" s="87">
        <v>88.8</v>
      </c>
      <c r="BI115" s="79">
        <v>80.697999999999993</v>
      </c>
      <c r="BJ115" s="86" t="s">
        <v>253</v>
      </c>
      <c r="BK115" s="86">
        <v>4</v>
      </c>
      <c r="BL115" s="86">
        <v>85</v>
      </c>
      <c r="BM115" s="34">
        <v>79.593000000000004</v>
      </c>
      <c r="BN115" s="87" t="s">
        <v>2001</v>
      </c>
      <c r="BO115" s="87">
        <v>16</v>
      </c>
      <c r="BP115" s="87">
        <v>81.900000000000006</v>
      </c>
      <c r="BQ115" s="79">
        <v>81.575999999999993</v>
      </c>
    </row>
    <row r="116" spans="1:73" ht="14.25" customHeight="1" thickBot="1" x14ac:dyDescent="0.3">
      <c r="A116" s="73" t="s">
        <v>195</v>
      </c>
      <c r="B116" s="86" t="s">
        <v>159</v>
      </c>
      <c r="C116" s="86">
        <v>13</v>
      </c>
      <c r="D116" s="86">
        <v>76.400000000000006</v>
      </c>
      <c r="E116" s="34">
        <v>59.798000000000002</v>
      </c>
      <c r="F116" s="86" t="s">
        <v>1995</v>
      </c>
      <c r="G116" s="86">
        <v>15</v>
      </c>
      <c r="H116" s="86">
        <v>91.5</v>
      </c>
      <c r="I116" s="34">
        <v>61.023000000000003</v>
      </c>
      <c r="J116" s="86" t="s">
        <v>118</v>
      </c>
      <c r="K116" s="86">
        <v>17</v>
      </c>
      <c r="L116" s="86">
        <v>88.5</v>
      </c>
      <c r="M116" s="34">
        <v>61.723999999999997</v>
      </c>
      <c r="N116" s="86" t="s">
        <v>173</v>
      </c>
      <c r="O116" s="86">
        <v>19</v>
      </c>
      <c r="P116" s="86">
        <v>100.8</v>
      </c>
      <c r="Q116" s="34">
        <v>61.593000000000004</v>
      </c>
      <c r="R116" s="86" t="s">
        <v>136</v>
      </c>
      <c r="S116" s="86">
        <v>8</v>
      </c>
      <c r="T116" s="86">
        <v>89.1</v>
      </c>
      <c r="U116" s="34">
        <v>61.558999999999997</v>
      </c>
      <c r="V116" s="86" t="s">
        <v>1996</v>
      </c>
      <c r="W116" s="86">
        <v>11</v>
      </c>
      <c r="X116" s="86">
        <v>93.6</v>
      </c>
      <c r="Y116" s="34">
        <v>61.432000000000002</v>
      </c>
      <c r="Z116" s="86" t="s">
        <v>146</v>
      </c>
      <c r="AA116" s="86">
        <v>12</v>
      </c>
      <c r="AB116" s="86">
        <v>105.1</v>
      </c>
      <c r="AC116" s="34">
        <v>60.758000000000003</v>
      </c>
      <c r="AD116" s="86" t="s">
        <v>254</v>
      </c>
      <c r="AE116" s="86">
        <v>6</v>
      </c>
      <c r="AF116" s="86">
        <v>80.099999999999994</v>
      </c>
      <c r="AG116" s="34">
        <v>62.305</v>
      </c>
      <c r="AH116" s="86" t="s">
        <v>140</v>
      </c>
      <c r="AI116" s="86">
        <v>18</v>
      </c>
      <c r="AJ116" s="86">
        <v>85.1</v>
      </c>
      <c r="AK116" s="34">
        <v>61.667000000000002</v>
      </c>
      <c r="AL116" s="86" t="s">
        <v>257</v>
      </c>
      <c r="AM116" s="86">
        <v>3</v>
      </c>
      <c r="AN116" s="86">
        <v>101.3</v>
      </c>
      <c r="AO116" s="34">
        <v>63.738</v>
      </c>
      <c r="AP116" s="86" t="s">
        <v>184</v>
      </c>
      <c r="AQ116" s="86">
        <v>2</v>
      </c>
      <c r="AR116" s="86">
        <v>66.2</v>
      </c>
      <c r="AS116" s="34">
        <v>60.573999999999998</v>
      </c>
      <c r="AT116" s="86" t="s">
        <v>166</v>
      </c>
      <c r="AU116" s="86">
        <v>10</v>
      </c>
      <c r="AV116" s="86">
        <v>86.8</v>
      </c>
      <c r="AW116" s="34">
        <v>61.439</v>
      </c>
      <c r="AX116" s="88" t="s">
        <v>137</v>
      </c>
      <c r="AY116" s="87">
        <v>1</v>
      </c>
      <c r="AZ116" s="87">
        <v>92.1</v>
      </c>
      <c r="BA116" s="79">
        <v>88.888000000000005</v>
      </c>
      <c r="BB116" s="87" t="s">
        <v>2008</v>
      </c>
      <c r="BC116" s="87">
        <v>14</v>
      </c>
      <c r="BD116" s="87">
        <v>92.9</v>
      </c>
      <c r="BE116" s="79">
        <v>80.72</v>
      </c>
    </row>
    <row r="117" spans="1:73" ht="14.25" customHeight="1" thickBot="1" x14ac:dyDescent="0.3">
      <c r="A117" s="73" t="s">
        <v>196</v>
      </c>
      <c r="B117" s="86" t="s">
        <v>159</v>
      </c>
      <c r="C117" s="86">
        <v>13</v>
      </c>
      <c r="D117" s="86">
        <v>76.400000000000006</v>
      </c>
      <c r="E117" s="34">
        <v>59.707999999999998</v>
      </c>
      <c r="F117" s="86" t="s">
        <v>1995</v>
      </c>
      <c r="G117" s="86">
        <v>15</v>
      </c>
      <c r="H117" s="86">
        <v>91.5</v>
      </c>
      <c r="I117" s="34">
        <v>61.688000000000002</v>
      </c>
      <c r="J117" s="86" t="s">
        <v>118</v>
      </c>
      <c r="K117" s="86">
        <v>17</v>
      </c>
      <c r="L117" s="86">
        <v>88.5</v>
      </c>
      <c r="M117" s="34">
        <v>62.100999999999999</v>
      </c>
      <c r="N117" s="86" t="s">
        <v>173</v>
      </c>
      <c r="O117" s="86">
        <v>19</v>
      </c>
      <c r="P117" s="86">
        <v>100.8</v>
      </c>
      <c r="Q117" s="34">
        <v>63.871000000000002</v>
      </c>
      <c r="R117" s="86" t="s">
        <v>136</v>
      </c>
      <c r="S117" s="86">
        <v>8</v>
      </c>
      <c r="T117" s="86">
        <v>89.1</v>
      </c>
      <c r="U117" s="34">
        <v>62.290999999999997</v>
      </c>
      <c r="V117" s="86" t="s">
        <v>1996</v>
      </c>
      <c r="W117" s="86">
        <v>11</v>
      </c>
      <c r="X117" s="86">
        <v>93.6</v>
      </c>
      <c r="Y117" s="34">
        <v>60.991</v>
      </c>
      <c r="Z117" s="86" t="s">
        <v>146</v>
      </c>
      <c r="AA117" s="86">
        <v>12</v>
      </c>
      <c r="AB117" s="86">
        <v>105.1</v>
      </c>
      <c r="AC117" s="34">
        <v>61.924999999999997</v>
      </c>
      <c r="AD117" s="86" t="s">
        <v>254</v>
      </c>
      <c r="AE117" s="86">
        <v>6</v>
      </c>
      <c r="AF117" s="86">
        <v>80.099999999999994</v>
      </c>
      <c r="AG117" s="34">
        <v>62.639000000000003</v>
      </c>
      <c r="AH117" s="86" t="s">
        <v>140</v>
      </c>
      <c r="AI117" s="86">
        <v>18</v>
      </c>
      <c r="AJ117" s="86">
        <v>85.1</v>
      </c>
      <c r="AK117" s="34">
        <v>61.087000000000003</v>
      </c>
      <c r="AL117" s="86" t="s">
        <v>257</v>
      </c>
      <c r="AM117" s="86">
        <v>3</v>
      </c>
      <c r="AN117" s="86">
        <v>101.3</v>
      </c>
      <c r="AO117" s="34">
        <v>62.113</v>
      </c>
      <c r="AP117" s="86" t="s">
        <v>184</v>
      </c>
      <c r="AQ117" s="86">
        <v>2</v>
      </c>
      <c r="AR117" s="86">
        <v>66.2</v>
      </c>
      <c r="AS117" s="34">
        <v>60.677999999999997</v>
      </c>
      <c r="AT117" s="87" t="s">
        <v>166</v>
      </c>
      <c r="AU117" s="87">
        <v>10</v>
      </c>
      <c r="AV117" s="87">
        <v>86.8</v>
      </c>
      <c r="AW117" s="79">
        <v>80.239999999999995</v>
      </c>
    </row>
    <row r="118" spans="1:73" ht="14.25" customHeight="1" thickBot="1" x14ac:dyDescent="0.3">
      <c r="A118" s="73" t="s">
        <v>197</v>
      </c>
      <c r="B118" s="86" t="s">
        <v>159</v>
      </c>
      <c r="C118" s="86">
        <v>13</v>
      </c>
      <c r="D118" s="86">
        <v>76.400000000000006</v>
      </c>
      <c r="E118" s="34">
        <v>61.52</v>
      </c>
      <c r="F118" s="86" t="s">
        <v>1995</v>
      </c>
      <c r="G118" s="86">
        <v>15</v>
      </c>
      <c r="H118" s="86">
        <v>91.5</v>
      </c>
      <c r="I118" s="34">
        <v>61.085999999999999</v>
      </c>
      <c r="J118" s="87" t="s">
        <v>118</v>
      </c>
      <c r="K118" s="87">
        <v>17</v>
      </c>
      <c r="L118" s="87">
        <v>88.5</v>
      </c>
      <c r="M118" s="79">
        <v>63.152000000000001</v>
      </c>
      <c r="N118" s="87" t="s">
        <v>173</v>
      </c>
      <c r="O118" s="87">
        <v>19</v>
      </c>
      <c r="P118" s="87">
        <v>100.8</v>
      </c>
      <c r="Q118" s="79">
        <v>73.867999999999995</v>
      </c>
      <c r="R118" s="87" t="s">
        <v>136</v>
      </c>
      <c r="S118" s="87">
        <v>8</v>
      </c>
      <c r="T118" s="87">
        <v>89.1</v>
      </c>
      <c r="U118" s="79">
        <v>89.736000000000004</v>
      </c>
      <c r="V118" s="87" t="s">
        <v>1996</v>
      </c>
      <c r="W118" s="87">
        <v>11</v>
      </c>
      <c r="X118" s="87">
        <v>93.6</v>
      </c>
      <c r="Y118" s="79">
        <v>78.733999999999995</v>
      </c>
      <c r="Z118" s="88" t="s">
        <v>146</v>
      </c>
      <c r="AA118" s="87">
        <v>12</v>
      </c>
      <c r="AB118" s="87">
        <v>105.1</v>
      </c>
      <c r="AC118" s="79">
        <v>68.108000000000004</v>
      </c>
      <c r="AD118" s="86" t="s">
        <v>254</v>
      </c>
      <c r="AE118" s="86">
        <v>6</v>
      </c>
      <c r="AF118" s="86">
        <v>80.099999999999994</v>
      </c>
      <c r="AG118" s="34">
        <v>72.852000000000004</v>
      </c>
      <c r="AH118" s="87" t="s">
        <v>140</v>
      </c>
      <c r="AI118" s="87">
        <v>18</v>
      </c>
      <c r="AJ118" s="87">
        <v>85.1</v>
      </c>
      <c r="AK118" s="79">
        <v>66.616</v>
      </c>
      <c r="AL118" s="88" t="s">
        <v>257</v>
      </c>
      <c r="AM118" s="87">
        <v>3</v>
      </c>
      <c r="AN118" s="87">
        <v>101.3</v>
      </c>
      <c r="AO118" s="79">
        <v>80.613</v>
      </c>
      <c r="AP118" s="87" t="s">
        <v>184</v>
      </c>
      <c r="AQ118" s="87">
        <v>2</v>
      </c>
      <c r="AR118" s="87">
        <v>66.2</v>
      </c>
      <c r="AS118" s="79">
        <v>76.86</v>
      </c>
    </row>
    <row r="119" spans="1:73" ht="14.25" customHeight="1" thickBot="1" x14ac:dyDescent="0.3">
      <c r="A119" s="80" t="s">
        <v>198</v>
      </c>
      <c r="B119" s="87" t="s">
        <v>159</v>
      </c>
      <c r="C119" s="87">
        <v>13</v>
      </c>
      <c r="D119" s="87">
        <v>76.400000000000006</v>
      </c>
      <c r="E119" s="79">
        <v>74.622</v>
      </c>
      <c r="F119" s="87" t="s">
        <v>1995</v>
      </c>
      <c r="G119" s="87">
        <v>15</v>
      </c>
      <c r="H119" s="87">
        <v>91.5</v>
      </c>
      <c r="I119" s="79">
        <v>79.513999999999996</v>
      </c>
    </row>
  </sheetData>
  <mergeCells count="114">
    <mergeCell ref="N65:P65"/>
    <mergeCell ref="B66:D66"/>
    <mergeCell ref="Z62:AB62"/>
    <mergeCell ref="F62:H62"/>
    <mergeCell ref="AP62:AR62"/>
    <mergeCell ref="F1:I1"/>
    <mergeCell ref="AL1:AO1"/>
    <mergeCell ref="AH1:AK1"/>
    <mergeCell ref="BJ1:BM1"/>
    <mergeCell ref="V1:Y1"/>
    <mergeCell ref="Z1:AC1"/>
    <mergeCell ref="R1:U1"/>
    <mergeCell ref="J1:M1"/>
    <mergeCell ref="AX1:BA1"/>
    <mergeCell ref="AT1:AW1"/>
    <mergeCell ref="AP1:AS1"/>
    <mergeCell ref="BF43:BH43"/>
    <mergeCell ref="AP44:AR44"/>
    <mergeCell ref="BJ42:BL42"/>
    <mergeCell ref="AX43:AZ43"/>
    <mergeCell ref="AT44:AV44"/>
    <mergeCell ref="Z44:AB44"/>
    <mergeCell ref="F45:H45"/>
    <mergeCell ref="AL56:AN56"/>
    <mergeCell ref="J47:L47"/>
    <mergeCell ref="AH43:AJ43"/>
    <mergeCell ref="B1:E1"/>
    <mergeCell ref="V45:X45"/>
    <mergeCell ref="AD46:AF46"/>
    <mergeCell ref="AL45:AN45"/>
    <mergeCell ref="R44:T44"/>
    <mergeCell ref="N44:P44"/>
    <mergeCell ref="J64:L64"/>
    <mergeCell ref="AH57:AJ57"/>
    <mergeCell ref="V64:X64"/>
    <mergeCell ref="AD1:AG1"/>
    <mergeCell ref="N1:Q1"/>
    <mergeCell ref="B45:D45"/>
    <mergeCell ref="AD64:AF64"/>
    <mergeCell ref="R63:T63"/>
    <mergeCell ref="BR1:BU1"/>
    <mergeCell ref="BB1:BE1"/>
    <mergeCell ref="BV1:BY1"/>
    <mergeCell ref="BN1:BQ1"/>
    <mergeCell ref="F28:H28"/>
    <mergeCell ref="Z26:AB26"/>
    <mergeCell ref="B28:D28"/>
    <mergeCell ref="N26:P26"/>
    <mergeCell ref="R28:T28"/>
    <mergeCell ref="AL28:AN28"/>
    <mergeCell ref="AD27:AF27"/>
    <mergeCell ref="V28:X28"/>
    <mergeCell ref="AH24:AJ24"/>
    <mergeCell ref="J28:L28"/>
    <mergeCell ref="AT25:AV25"/>
    <mergeCell ref="AX25:AZ25"/>
    <mergeCell ref="BF1:BI1"/>
    <mergeCell ref="R103:T103"/>
    <mergeCell ref="N103:P103"/>
    <mergeCell ref="B103:D103"/>
    <mergeCell ref="AH102:AJ102"/>
    <mergeCell ref="J103:L103"/>
    <mergeCell ref="V103:X103"/>
    <mergeCell ref="AD94:AF94"/>
    <mergeCell ref="AL75:AN75"/>
    <mergeCell ref="AD80:AF80"/>
    <mergeCell ref="V80:X80"/>
    <mergeCell ref="AH78:AJ78"/>
    <mergeCell ref="J83:L83"/>
    <mergeCell ref="F79:H79"/>
    <mergeCell ref="Z75:AB75"/>
    <mergeCell ref="B79:D79"/>
    <mergeCell ref="N75:P75"/>
    <mergeCell ref="R76:T76"/>
    <mergeCell ref="AP101:AR101"/>
    <mergeCell ref="BB100:BD100"/>
    <mergeCell ref="BV90:BX90"/>
    <mergeCell ref="BN90:BP90"/>
    <mergeCell ref="BR89:BT89"/>
    <mergeCell ref="Z102:AB102"/>
    <mergeCell ref="F94:H94"/>
    <mergeCell ref="AT100:AV100"/>
    <mergeCell ref="AX101:AZ101"/>
    <mergeCell ref="BJ98:BL98"/>
    <mergeCell ref="AL92:AN92"/>
    <mergeCell ref="BF98:BH98"/>
    <mergeCell ref="AP76:AR76"/>
    <mergeCell ref="BJ76:BL76"/>
    <mergeCell ref="AX76:AZ76"/>
    <mergeCell ref="AT79:AV79"/>
    <mergeCell ref="AT63:AV63"/>
    <mergeCell ref="BN79:BP79"/>
    <mergeCell ref="BV74:BX74"/>
    <mergeCell ref="BB78:BD78"/>
    <mergeCell ref="BR77:BT77"/>
    <mergeCell ref="BF75:BH75"/>
    <mergeCell ref="BR58:BT58"/>
    <mergeCell ref="BB63:BD63"/>
    <mergeCell ref="BV59:BX59"/>
    <mergeCell ref="BN55:BP55"/>
    <mergeCell ref="BN44:BP44"/>
    <mergeCell ref="BV44:BX44"/>
    <mergeCell ref="AX57:AZ57"/>
    <mergeCell ref="BJ55:BL55"/>
    <mergeCell ref="BF56:BH56"/>
    <mergeCell ref="BV25:BX25"/>
    <mergeCell ref="BN23:BP23"/>
    <mergeCell ref="BJ23:BL23"/>
    <mergeCell ref="AP24:AR24"/>
    <mergeCell ref="BF25:BH25"/>
    <mergeCell ref="BR23:BT23"/>
    <mergeCell ref="BB26:BD26"/>
    <mergeCell ref="BB42:BD42"/>
    <mergeCell ref="BR40:BT40"/>
  </mergeCells>
  <phoneticPr fontId="4" type="noConversion"/>
  <pageMargins left="0.7" right="0.7" top="0.75" bottom="0.75" header="0" footer="0"/>
  <pageSetup orientation="portrait" r:id="rId1"/>
  <customProperties>
    <customPr name="_pios_id" r:id="rId2"/>
  </customPropertie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F9101E-0DBD-4E20-8EB7-0F46DA91AFFB}">
  <dimension ref="A1:Z907"/>
  <sheetViews>
    <sheetView tabSelected="1" workbookViewId="0">
      <selection sqref="A1:F1"/>
    </sheetView>
  </sheetViews>
  <sheetFormatPr defaultColWidth="14.42578125" defaultRowHeight="15" customHeight="1" x14ac:dyDescent="0.2"/>
  <cols>
    <col min="1" max="1" width="9.140625" style="2" customWidth="1"/>
    <col min="2" max="2" width="17.5703125" style="2" bestFit="1" customWidth="1"/>
    <col min="3" max="4" width="9.140625" style="2" customWidth="1"/>
    <col min="5" max="5" width="9.5703125" style="2" customWidth="1"/>
    <col min="6" max="6" width="12.28515625" style="2" customWidth="1"/>
    <col min="7" max="8" width="9.140625" style="2" customWidth="1"/>
    <col min="9" max="9" width="4.7109375" style="2" customWidth="1"/>
    <col min="10" max="10" width="17.5703125" style="2" bestFit="1" customWidth="1"/>
    <col min="11" max="11" width="5.85546875" style="2" customWidth="1"/>
    <col min="12" max="12" width="6" style="2" customWidth="1"/>
    <col min="13" max="13" width="6.5703125" style="2" customWidth="1"/>
    <col min="14" max="14" width="12.42578125" style="2" customWidth="1"/>
    <col min="15" max="26" width="8.7109375" style="2" customWidth="1"/>
    <col min="27" max="16384" width="14.42578125" style="2"/>
  </cols>
  <sheetData>
    <row r="1" spans="1:26" ht="14.25" customHeight="1" thickBot="1" x14ac:dyDescent="0.3">
      <c r="A1" s="110" t="s">
        <v>111</v>
      </c>
      <c r="B1" s="111"/>
      <c r="C1" s="111"/>
      <c r="D1" s="111"/>
      <c r="E1" s="111"/>
      <c r="F1" s="112"/>
      <c r="G1" s="4"/>
      <c r="H1" s="4"/>
      <c r="I1" s="113" t="s">
        <v>112</v>
      </c>
      <c r="J1" s="114"/>
      <c r="K1" s="114"/>
      <c r="L1" s="114"/>
      <c r="M1" s="114"/>
      <c r="N1" s="115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ht="20.25" customHeight="1" thickBot="1" x14ac:dyDescent="0.3">
      <c r="A2" s="44" t="s">
        <v>113</v>
      </c>
      <c r="B2" s="5" t="s">
        <v>14</v>
      </c>
      <c r="C2" s="6" t="s">
        <v>15</v>
      </c>
      <c r="D2" s="7" t="s">
        <v>3</v>
      </c>
      <c r="E2" s="8" t="s">
        <v>0</v>
      </c>
      <c r="F2" s="45" t="s">
        <v>114</v>
      </c>
      <c r="G2" s="4"/>
      <c r="H2" s="4"/>
      <c r="I2" s="9" t="s">
        <v>113</v>
      </c>
      <c r="J2" s="26" t="s">
        <v>14</v>
      </c>
      <c r="K2" s="27" t="s">
        <v>15</v>
      </c>
      <c r="L2" s="28" t="s">
        <v>3</v>
      </c>
      <c r="M2" s="29" t="s">
        <v>0</v>
      </c>
      <c r="N2" s="10" t="s">
        <v>114</v>
      </c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14.25" customHeight="1" x14ac:dyDescent="0.25">
      <c r="A3" s="35">
        <v>1</v>
      </c>
      <c r="B3" s="36" t="s">
        <v>159</v>
      </c>
      <c r="C3" s="37">
        <v>13</v>
      </c>
      <c r="D3" s="38">
        <v>76.400000000000006</v>
      </c>
      <c r="E3" s="41">
        <v>59.365000000000002</v>
      </c>
      <c r="F3" s="40">
        <f t="shared" ref="F3:F35" si="0">E3-$E$3</f>
        <v>0</v>
      </c>
      <c r="G3" s="4"/>
      <c r="H3" s="4"/>
      <c r="I3" s="46">
        <v>1</v>
      </c>
      <c r="J3" s="57" t="s">
        <v>159</v>
      </c>
      <c r="K3" s="50">
        <v>13</v>
      </c>
      <c r="L3" s="51">
        <v>76.400000000000006</v>
      </c>
      <c r="M3" s="58">
        <v>59.365000000000002</v>
      </c>
      <c r="N3" s="54">
        <f t="shared" ref="N3:N18" si="1">M3-$M$3</f>
        <v>0</v>
      </c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spans="1:26" ht="14.25" customHeight="1" x14ac:dyDescent="0.25">
      <c r="A4" s="11">
        <v>2</v>
      </c>
      <c r="B4" s="12" t="s">
        <v>2004</v>
      </c>
      <c r="C4" s="13">
        <v>13</v>
      </c>
      <c r="D4" s="14">
        <v>85.7</v>
      </c>
      <c r="E4" s="15">
        <v>59.484000000000002</v>
      </c>
      <c r="F4" s="16">
        <f t="shared" si="0"/>
        <v>0.11899999999999977</v>
      </c>
      <c r="G4" s="4"/>
      <c r="H4" s="4"/>
      <c r="I4" s="47">
        <v>2</v>
      </c>
      <c r="J4" s="59" t="s">
        <v>159</v>
      </c>
      <c r="K4" s="48">
        <v>8</v>
      </c>
      <c r="L4" s="49">
        <v>76.400000000000006</v>
      </c>
      <c r="M4" s="60">
        <v>59.66</v>
      </c>
      <c r="N4" s="55">
        <f t="shared" si="1"/>
        <v>0.2949999999999946</v>
      </c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spans="1:26" ht="14.25" customHeight="1" x14ac:dyDescent="0.25">
      <c r="A5" s="11">
        <v>3</v>
      </c>
      <c r="B5" s="12" t="s">
        <v>167</v>
      </c>
      <c r="C5" s="13">
        <v>13</v>
      </c>
      <c r="D5" s="14">
        <v>88.1</v>
      </c>
      <c r="E5" s="15">
        <v>59.546999999999997</v>
      </c>
      <c r="F5" s="16">
        <f t="shared" si="0"/>
        <v>0.18199999999999505</v>
      </c>
      <c r="G5" s="4"/>
      <c r="H5" s="4"/>
      <c r="I5" s="47">
        <v>3</v>
      </c>
      <c r="J5" s="59" t="s">
        <v>2003</v>
      </c>
      <c r="K5" s="48">
        <v>19</v>
      </c>
      <c r="L5" s="49">
        <v>89</v>
      </c>
      <c r="M5" s="60">
        <v>59.936</v>
      </c>
      <c r="N5" s="55">
        <f t="shared" si="1"/>
        <v>0.57099999999999795</v>
      </c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spans="1:26" ht="14.25" customHeight="1" x14ac:dyDescent="0.25">
      <c r="A6" s="11">
        <v>4</v>
      </c>
      <c r="B6" s="12" t="s">
        <v>159</v>
      </c>
      <c r="C6" s="13">
        <v>8</v>
      </c>
      <c r="D6" s="14">
        <v>76.400000000000006</v>
      </c>
      <c r="E6" s="15">
        <v>59.66</v>
      </c>
      <c r="F6" s="16">
        <f t="shared" si="0"/>
        <v>0.2949999999999946</v>
      </c>
      <c r="G6" s="4"/>
      <c r="H6" s="4"/>
      <c r="I6" s="47">
        <v>4</v>
      </c>
      <c r="J6" s="59" t="s">
        <v>184</v>
      </c>
      <c r="K6" s="48">
        <v>9</v>
      </c>
      <c r="L6" s="49">
        <v>66.2</v>
      </c>
      <c r="M6" s="60">
        <v>59.957000000000001</v>
      </c>
      <c r="N6" s="55">
        <f t="shared" si="1"/>
        <v>0.59199999999999875</v>
      </c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spans="1:26" ht="14.25" customHeight="1" x14ac:dyDescent="0.25">
      <c r="A7" s="11">
        <v>5</v>
      </c>
      <c r="B7" s="12" t="s">
        <v>2003</v>
      </c>
      <c r="C7" s="13">
        <v>19</v>
      </c>
      <c r="D7" s="14">
        <v>89</v>
      </c>
      <c r="E7" s="15">
        <v>59.936</v>
      </c>
      <c r="F7" s="16">
        <f t="shared" si="0"/>
        <v>0.57099999999999795</v>
      </c>
      <c r="G7" s="4"/>
      <c r="H7" s="4"/>
      <c r="I7" s="47">
        <v>5</v>
      </c>
      <c r="J7" s="59" t="s">
        <v>254</v>
      </c>
      <c r="K7" s="48">
        <v>4</v>
      </c>
      <c r="L7" s="49">
        <v>80.099999999999994</v>
      </c>
      <c r="M7" s="60">
        <v>60.134999999999998</v>
      </c>
      <c r="N7" s="55">
        <f t="shared" si="1"/>
        <v>0.76999999999999602</v>
      </c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ht="14.25" customHeight="1" x14ac:dyDescent="0.25">
      <c r="A8" s="11">
        <v>6</v>
      </c>
      <c r="B8" s="12" t="s">
        <v>184</v>
      </c>
      <c r="C8" s="13">
        <v>9</v>
      </c>
      <c r="D8" s="14">
        <v>66.2</v>
      </c>
      <c r="E8" s="15">
        <v>59.957000000000001</v>
      </c>
      <c r="F8" s="16">
        <f t="shared" si="0"/>
        <v>0.59199999999999875</v>
      </c>
      <c r="G8" s="4"/>
      <c r="H8" s="4"/>
      <c r="I8" s="47">
        <v>6</v>
      </c>
      <c r="J8" s="59" t="s">
        <v>2002</v>
      </c>
      <c r="K8" s="48">
        <v>16</v>
      </c>
      <c r="L8" s="49">
        <v>80.599999999999994</v>
      </c>
      <c r="M8" s="60">
        <v>60.19</v>
      </c>
      <c r="N8" s="55">
        <f t="shared" si="1"/>
        <v>0.82499999999999574</v>
      </c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14.25" customHeight="1" x14ac:dyDescent="0.25">
      <c r="A9" s="11">
        <v>7</v>
      </c>
      <c r="B9" s="12" t="s">
        <v>186</v>
      </c>
      <c r="C9" s="13">
        <v>13</v>
      </c>
      <c r="D9" s="13">
        <v>104.7</v>
      </c>
      <c r="E9" s="15">
        <v>59.98</v>
      </c>
      <c r="F9" s="16">
        <f t="shared" si="0"/>
        <v>0.61499999999999488</v>
      </c>
      <c r="G9" s="4"/>
      <c r="H9" s="4"/>
      <c r="I9" s="47">
        <v>7</v>
      </c>
      <c r="J9" s="59" t="s">
        <v>2012</v>
      </c>
      <c r="K9" s="48">
        <v>12</v>
      </c>
      <c r="L9" s="49">
        <v>85.2</v>
      </c>
      <c r="M9" s="60">
        <v>60.197000000000003</v>
      </c>
      <c r="N9" s="55">
        <f t="shared" si="1"/>
        <v>0.83200000000000074</v>
      </c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spans="1:26" ht="14.25" customHeight="1" x14ac:dyDescent="0.25">
      <c r="A10" s="11">
        <v>8</v>
      </c>
      <c r="B10" s="12" t="s">
        <v>167</v>
      </c>
      <c r="C10" s="13">
        <v>8</v>
      </c>
      <c r="D10" s="14">
        <v>88.1</v>
      </c>
      <c r="E10" s="15">
        <v>60.011000000000003</v>
      </c>
      <c r="F10" s="16">
        <f t="shared" si="0"/>
        <v>0.6460000000000008</v>
      </c>
      <c r="G10" s="4"/>
      <c r="H10" s="4"/>
      <c r="I10" s="47">
        <v>8</v>
      </c>
      <c r="J10" s="59" t="s">
        <v>2003</v>
      </c>
      <c r="K10" s="48">
        <v>20</v>
      </c>
      <c r="L10" s="49">
        <v>89</v>
      </c>
      <c r="M10" s="60">
        <v>60.25</v>
      </c>
      <c r="N10" s="55">
        <f t="shared" ref="N10:N15" si="2">M10-$M$3</f>
        <v>0.88499999999999801</v>
      </c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spans="1:26" ht="14.25" customHeight="1" x14ac:dyDescent="0.25">
      <c r="A11" s="11">
        <v>9</v>
      </c>
      <c r="B11" s="12" t="s">
        <v>254</v>
      </c>
      <c r="C11" s="13">
        <v>4</v>
      </c>
      <c r="D11" s="14">
        <v>80.099999999999994</v>
      </c>
      <c r="E11" s="15">
        <v>60.134999999999998</v>
      </c>
      <c r="F11" s="16">
        <f t="shared" si="0"/>
        <v>0.76999999999999602</v>
      </c>
      <c r="G11" s="4"/>
      <c r="H11" s="4"/>
      <c r="I11" s="47">
        <v>9</v>
      </c>
      <c r="J11" s="59" t="s">
        <v>255</v>
      </c>
      <c r="K11" s="48">
        <v>6</v>
      </c>
      <c r="L11" s="49">
        <v>93.3</v>
      </c>
      <c r="M11" s="60">
        <v>60.335999999999999</v>
      </c>
      <c r="N11" s="55">
        <f t="shared" si="2"/>
        <v>0.97099999999999653</v>
      </c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 ht="14.25" customHeight="1" x14ac:dyDescent="0.25">
      <c r="A12" s="11">
        <v>10</v>
      </c>
      <c r="B12" s="12" t="s">
        <v>1995</v>
      </c>
      <c r="C12" s="13">
        <v>4</v>
      </c>
      <c r="D12" s="13">
        <v>91.5</v>
      </c>
      <c r="E12" s="15">
        <v>60.15</v>
      </c>
      <c r="F12" s="16">
        <f t="shared" si="0"/>
        <v>0.78499999999999659</v>
      </c>
      <c r="G12" s="4"/>
      <c r="H12" s="4"/>
      <c r="I12" s="47">
        <v>10</v>
      </c>
      <c r="J12" s="59" t="s">
        <v>254</v>
      </c>
      <c r="K12" s="48">
        <v>5</v>
      </c>
      <c r="L12" s="49">
        <v>80.099999999999994</v>
      </c>
      <c r="M12" s="60">
        <v>60.408999999999999</v>
      </c>
      <c r="N12" s="55">
        <f t="shared" si="2"/>
        <v>1.0439999999999969</v>
      </c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pans="1:26" ht="14.25" customHeight="1" x14ac:dyDescent="0.25">
      <c r="A13" s="11">
        <v>11</v>
      </c>
      <c r="B13" s="12" t="s">
        <v>1995</v>
      </c>
      <c r="C13" s="13">
        <v>19</v>
      </c>
      <c r="D13" s="14">
        <v>91.5</v>
      </c>
      <c r="E13" s="15">
        <v>60.18</v>
      </c>
      <c r="F13" s="16">
        <f t="shared" si="0"/>
        <v>0.81499999999999773</v>
      </c>
      <c r="G13" s="4"/>
      <c r="H13" s="4"/>
      <c r="I13" s="47">
        <v>11</v>
      </c>
      <c r="J13" s="59" t="s">
        <v>135</v>
      </c>
      <c r="K13" s="48">
        <v>17</v>
      </c>
      <c r="L13" s="49">
        <v>73.7</v>
      </c>
      <c r="M13" s="60">
        <v>60.43</v>
      </c>
      <c r="N13" s="55">
        <f t="shared" si="2"/>
        <v>1.0649999999999977</v>
      </c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6" ht="14.25" customHeight="1" x14ac:dyDescent="0.25">
      <c r="A14" s="11">
        <v>12</v>
      </c>
      <c r="B14" s="12" t="s">
        <v>2002</v>
      </c>
      <c r="C14" s="13">
        <v>16</v>
      </c>
      <c r="D14" s="14">
        <v>80.599999999999994</v>
      </c>
      <c r="E14" s="15">
        <v>60.19</v>
      </c>
      <c r="F14" s="16">
        <f t="shared" si="0"/>
        <v>0.82499999999999574</v>
      </c>
      <c r="G14" s="4"/>
      <c r="H14" s="4"/>
      <c r="I14" s="47">
        <v>12</v>
      </c>
      <c r="J14" s="59" t="s">
        <v>158</v>
      </c>
      <c r="K14" s="48">
        <v>3</v>
      </c>
      <c r="L14" s="49">
        <v>76.8</v>
      </c>
      <c r="M14" s="60">
        <v>60.457999999999998</v>
      </c>
      <c r="N14" s="55">
        <f t="shared" si="2"/>
        <v>1.0929999999999964</v>
      </c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26" ht="17.25" customHeight="1" x14ac:dyDescent="0.25">
      <c r="A15" s="11">
        <v>13</v>
      </c>
      <c r="B15" s="12" t="s">
        <v>2012</v>
      </c>
      <c r="C15" s="13">
        <v>12</v>
      </c>
      <c r="D15" s="14">
        <v>85.2</v>
      </c>
      <c r="E15" s="15">
        <v>60.197000000000003</v>
      </c>
      <c r="F15" s="16">
        <f t="shared" si="0"/>
        <v>0.83200000000000074</v>
      </c>
      <c r="G15" s="4"/>
      <c r="H15" s="4"/>
      <c r="I15" s="47">
        <v>13</v>
      </c>
      <c r="J15" s="59" t="s">
        <v>174</v>
      </c>
      <c r="K15" s="48">
        <v>1</v>
      </c>
      <c r="L15" s="49">
        <v>81.599999999999994</v>
      </c>
      <c r="M15" s="60">
        <v>60.531999999999996</v>
      </c>
      <c r="N15" s="55">
        <f t="shared" si="2"/>
        <v>1.1669999999999945</v>
      </c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 ht="15.75" customHeight="1" x14ac:dyDescent="0.25">
      <c r="A16" s="11">
        <v>14</v>
      </c>
      <c r="B16" s="12" t="s">
        <v>187</v>
      </c>
      <c r="C16" s="13">
        <v>13</v>
      </c>
      <c r="D16" s="14">
        <v>98.3</v>
      </c>
      <c r="E16" s="15">
        <v>60.204999999999998</v>
      </c>
      <c r="F16" s="16">
        <f t="shared" si="0"/>
        <v>0.83999999999999631</v>
      </c>
      <c r="G16" s="4"/>
      <c r="H16" s="4"/>
      <c r="I16" s="47">
        <v>14</v>
      </c>
      <c r="J16" s="59" t="s">
        <v>257</v>
      </c>
      <c r="K16" s="48">
        <v>7</v>
      </c>
      <c r="L16" s="49">
        <v>101.3</v>
      </c>
      <c r="M16" s="60">
        <v>60.543999999999997</v>
      </c>
      <c r="N16" s="55">
        <f t="shared" si="1"/>
        <v>1.1789999999999949</v>
      </c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ht="14.25" customHeight="1" x14ac:dyDescent="0.25">
      <c r="A17" s="11">
        <v>15</v>
      </c>
      <c r="B17" s="23" t="s">
        <v>147</v>
      </c>
      <c r="C17" s="24">
        <v>4</v>
      </c>
      <c r="D17" s="24">
        <v>93.8</v>
      </c>
      <c r="E17" s="25">
        <v>60.216999999999999</v>
      </c>
      <c r="F17" s="16">
        <f t="shared" si="0"/>
        <v>0.85199999999999676</v>
      </c>
      <c r="G17" s="4"/>
      <c r="H17" s="4"/>
      <c r="I17" s="47">
        <v>15</v>
      </c>
      <c r="J17" s="59" t="s">
        <v>165</v>
      </c>
      <c r="K17" s="48">
        <v>14</v>
      </c>
      <c r="L17" s="49">
        <v>83.1</v>
      </c>
      <c r="M17" s="60">
        <v>60.55</v>
      </c>
      <c r="N17" s="55">
        <f t="shared" si="1"/>
        <v>1.1849999999999952</v>
      </c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ht="18.75" customHeight="1" x14ac:dyDescent="0.25">
      <c r="A18" s="11">
        <v>16</v>
      </c>
      <c r="B18" s="12" t="s">
        <v>2003</v>
      </c>
      <c r="C18" s="13">
        <v>20</v>
      </c>
      <c r="D18" s="14">
        <v>89</v>
      </c>
      <c r="E18" s="15">
        <v>60.25</v>
      </c>
      <c r="F18" s="16">
        <f t="shared" si="0"/>
        <v>0.88499999999999801</v>
      </c>
      <c r="G18" s="4"/>
      <c r="H18" s="4"/>
      <c r="I18" s="47">
        <v>16</v>
      </c>
      <c r="J18" s="59" t="s">
        <v>184</v>
      </c>
      <c r="K18" s="48">
        <v>2</v>
      </c>
      <c r="L18" s="49">
        <v>66.2</v>
      </c>
      <c r="M18" s="60">
        <v>60.552999999999997</v>
      </c>
      <c r="N18" s="55">
        <f t="shared" si="1"/>
        <v>1.1879999999999953</v>
      </c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14.25" customHeight="1" x14ac:dyDescent="0.25">
      <c r="A19" s="11">
        <v>17</v>
      </c>
      <c r="B19" s="12" t="s">
        <v>2002</v>
      </c>
      <c r="C19" s="13">
        <v>8</v>
      </c>
      <c r="D19" s="14">
        <v>80.599999999999994</v>
      </c>
      <c r="E19" s="15">
        <v>60.290999999999997</v>
      </c>
      <c r="F19" s="16">
        <f t="shared" si="0"/>
        <v>0.92599999999999483</v>
      </c>
      <c r="G19" s="4"/>
      <c r="H19" s="4"/>
      <c r="I19" s="47">
        <v>17</v>
      </c>
      <c r="J19" s="59" t="s">
        <v>165</v>
      </c>
      <c r="K19" s="48">
        <v>10</v>
      </c>
      <c r="L19" s="49">
        <v>83.1</v>
      </c>
      <c r="M19" s="60">
        <v>60.613</v>
      </c>
      <c r="N19" s="55">
        <f t="shared" ref="N19:N22" si="3">M19-$M$3</f>
        <v>1.2479999999999976</v>
      </c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14.25" customHeight="1" x14ac:dyDescent="0.25">
      <c r="A20" s="11">
        <v>18</v>
      </c>
      <c r="B20" s="12" t="s">
        <v>158</v>
      </c>
      <c r="C20" s="13">
        <v>8</v>
      </c>
      <c r="D20" s="14">
        <v>76.8</v>
      </c>
      <c r="E20" s="15">
        <v>60.308999999999997</v>
      </c>
      <c r="F20" s="16">
        <f t="shared" si="0"/>
        <v>0.94399999999999551</v>
      </c>
      <c r="G20" s="4"/>
      <c r="H20" s="4"/>
      <c r="I20" s="47">
        <v>18</v>
      </c>
      <c r="J20" s="59" t="s">
        <v>173</v>
      </c>
      <c r="K20" s="48">
        <v>11</v>
      </c>
      <c r="L20" s="49">
        <v>100.8</v>
      </c>
      <c r="M20" s="60">
        <v>60.823</v>
      </c>
      <c r="N20" s="55">
        <f t="shared" si="3"/>
        <v>1.4579999999999984</v>
      </c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14.25" customHeight="1" x14ac:dyDescent="0.25">
      <c r="A21" s="11">
        <v>19</v>
      </c>
      <c r="B21" s="12" t="s">
        <v>255</v>
      </c>
      <c r="C21" s="13">
        <v>6</v>
      </c>
      <c r="D21" s="14">
        <v>93.3</v>
      </c>
      <c r="E21" s="15">
        <v>60.335999999999999</v>
      </c>
      <c r="F21" s="16">
        <f t="shared" si="0"/>
        <v>0.97099999999999653</v>
      </c>
      <c r="G21" s="4"/>
      <c r="H21" s="4"/>
      <c r="I21" s="47">
        <v>19</v>
      </c>
      <c r="J21" s="59" t="s">
        <v>1995</v>
      </c>
      <c r="K21" s="48">
        <v>15</v>
      </c>
      <c r="L21" s="49">
        <v>91.5</v>
      </c>
      <c r="M21" s="60">
        <v>60.844000000000001</v>
      </c>
      <c r="N21" s="55">
        <f t="shared" si="3"/>
        <v>1.4789999999999992</v>
      </c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14.25" customHeight="1" thickBot="1" x14ac:dyDescent="0.3">
      <c r="A22" s="11">
        <v>20</v>
      </c>
      <c r="B22" s="12" t="s">
        <v>256</v>
      </c>
      <c r="C22" s="13">
        <v>12</v>
      </c>
      <c r="D22" s="13">
        <v>75</v>
      </c>
      <c r="E22" s="15">
        <v>60.393999999999998</v>
      </c>
      <c r="F22" s="16">
        <f t="shared" si="0"/>
        <v>1.0289999999999964</v>
      </c>
      <c r="G22" s="4"/>
      <c r="H22" s="4"/>
      <c r="I22" s="81">
        <v>20</v>
      </c>
      <c r="J22" s="61" t="s">
        <v>2012</v>
      </c>
      <c r="K22" s="52">
        <v>18</v>
      </c>
      <c r="L22" s="53">
        <v>85.2</v>
      </c>
      <c r="M22" s="62">
        <v>60.893000000000001</v>
      </c>
      <c r="N22" s="56">
        <f t="shared" si="3"/>
        <v>1.5279999999999987</v>
      </c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14.25" customHeight="1" x14ac:dyDescent="0.25">
      <c r="A23" s="11">
        <v>21</v>
      </c>
      <c r="B23" s="12" t="s">
        <v>134</v>
      </c>
      <c r="C23" s="13">
        <v>12</v>
      </c>
      <c r="D23" s="14">
        <v>92.4</v>
      </c>
      <c r="E23" s="15">
        <v>60.398000000000003</v>
      </c>
      <c r="F23" s="16">
        <f t="shared" si="0"/>
        <v>1.0330000000000013</v>
      </c>
      <c r="G23" s="4"/>
      <c r="H23" s="4"/>
      <c r="I23" s="22"/>
      <c r="J23" s="22"/>
      <c r="K23" s="22"/>
      <c r="L23" s="22"/>
      <c r="M23" s="22"/>
      <c r="N23" s="22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14.25" customHeight="1" x14ac:dyDescent="0.25">
      <c r="A24" s="11">
        <v>22</v>
      </c>
      <c r="B24" s="12" t="s">
        <v>254</v>
      </c>
      <c r="C24" s="13">
        <v>5</v>
      </c>
      <c r="D24" s="13">
        <v>80.099999999999994</v>
      </c>
      <c r="E24" s="15">
        <v>60.408999999999999</v>
      </c>
      <c r="F24" s="16">
        <f t="shared" si="0"/>
        <v>1.0439999999999969</v>
      </c>
      <c r="G24" s="4"/>
      <c r="H24" s="4"/>
      <c r="I24" s="22"/>
      <c r="J24" s="22"/>
      <c r="K24" s="22"/>
      <c r="L24" s="22"/>
      <c r="M24" s="22"/>
      <c r="N24" s="22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14.25" customHeight="1" x14ac:dyDescent="0.25">
      <c r="A25" s="11">
        <v>23</v>
      </c>
      <c r="B25" s="12" t="s">
        <v>2004</v>
      </c>
      <c r="C25" s="13">
        <v>9</v>
      </c>
      <c r="D25" s="14">
        <v>85.7</v>
      </c>
      <c r="E25" s="15">
        <v>60.420999999999999</v>
      </c>
      <c r="F25" s="16">
        <f t="shared" si="0"/>
        <v>1.0559999999999974</v>
      </c>
      <c r="G25" s="4"/>
      <c r="H25" s="4"/>
      <c r="I25" s="22"/>
      <c r="J25" s="22"/>
      <c r="K25" s="22"/>
      <c r="L25" s="22"/>
      <c r="M25" s="22"/>
      <c r="N25" s="22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4.25" customHeight="1" x14ac:dyDescent="0.25">
      <c r="A26" s="11">
        <v>24</v>
      </c>
      <c r="B26" s="12" t="s">
        <v>135</v>
      </c>
      <c r="C26" s="13">
        <v>17</v>
      </c>
      <c r="D26" s="14">
        <v>73.7</v>
      </c>
      <c r="E26" s="15">
        <v>60.43</v>
      </c>
      <c r="F26" s="16">
        <f t="shared" si="0"/>
        <v>1.0649999999999977</v>
      </c>
      <c r="G26" s="4"/>
      <c r="H26" s="4"/>
      <c r="I26" s="22"/>
      <c r="J26" s="22"/>
      <c r="K26" s="22"/>
      <c r="L26" s="22"/>
      <c r="M26" s="22"/>
      <c r="N26" s="22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4.25" customHeight="1" thickBot="1" x14ac:dyDescent="0.3">
      <c r="A27" s="11">
        <v>25</v>
      </c>
      <c r="B27" s="12" t="s">
        <v>136</v>
      </c>
      <c r="C27" s="13">
        <v>8</v>
      </c>
      <c r="D27" s="14">
        <v>89.1</v>
      </c>
      <c r="E27" s="15">
        <v>60.442999999999998</v>
      </c>
      <c r="F27" s="16">
        <f t="shared" si="0"/>
        <v>1.0779999999999959</v>
      </c>
      <c r="G27" s="4"/>
      <c r="H27" s="4"/>
      <c r="I27" s="22"/>
      <c r="J27" s="22"/>
      <c r="K27" s="22"/>
      <c r="L27" s="22"/>
      <c r="M27" s="22"/>
      <c r="N27" s="22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14.25" customHeight="1" thickBot="1" x14ac:dyDescent="0.3">
      <c r="A28" s="11">
        <v>26</v>
      </c>
      <c r="B28" s="12" t="s">
        <v>1995</v>
      </c>
      <c r="C28" s="13">
        <v>20</v>
      </c>
      <c r="D28" s="14">
        <v>91.5</v>
      </c>
      <c r="E28" s="15">
        <v>60.451999999999998</v>
      </c>
      <c r="F28" s="16">
        <f t="shared" si="0"/>
        <v>1.0869999999999962</v>
      </c>
      <c r="G28" s="4"/>
      <c r="H28" s="4"/>
      <c r="I28" s="113" t="s">
        <v>115</v>
      </c>
      <c r="J28" s="114"/>
      <c r="K28" s="114"/>
      <c r="L28" s="114"/>
      <c r="M28" s="114"/>
      <c r="N28" s="115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14.25" customHeight="1" thickBot="1" x14ac:dyDescent="0.3">
      <c r="A29" s="11">
        <v>27</v>
      </c>
      <c r="B29" s="12" t="s">
        <v>158</v>
      </c>
      <c r="C29" s="13">
        <v>3</v>
      </c>
      <c r="D29" s="14">
        <v>76.8</v>
      </c>
      <c r="E29" s="15">
        <v>60.457999999999998</v>
      </c>
      <c r="F29" s="16">
        <f t="shared" si="0"/>
        <v>1.0929999999999964</v>
      </c>
      <c r="G29" s="4"/>
      <c r="H29" s="4"/>
      <c r="I29" s="9" t="s">
        <v>113</v>
      </c>
      <c r="J29" s="26" t="s">
        <v>14</v>
      </c>
      <c r="K29" s="27" t="s">
        <v>15</v>
      </c>
      <c r="L29" s="28" t="s">
        <v>3</v>
      </c>
      <c r="M29" s="29" t="s">
        <v>0</v>
      </c>
      <c r="N29" s="30" t="s">
        <v>114</v>
      </c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4.25" customHeight="1" x14ac:dyDescent="0.25">
      <c r="A30" s="11">
        <v>28</v>
      </c>
      <c r="B30" s="12" t="s">
        <v>255</v>
      </c>
      <c r="C30" s="13">
        <v>16</v>
      </c>
      <c r="D30" s="14">
        <v>93.3</v>
      </c>
      <c r="E30" s="15">
        <v>60.51</v>
      </c>
      <c r="F30" s="16">
        <f t="shared" si="0"/>
        <v>1.144999999999996</v>
      </c>
      <c r="G30" s="4"/>
      <c r="H30" s="4"/>
      <c r="I30" s="35">
        <v>1</v>
      </c>
      <c r="J30" s="36" t="s">
        <v>159</v>
      </c>
      <c r="K30" s="37">
        <v>13</v>
      </c>
      <c r="L30" s="38">
        <v>76.400000000000006</v>
      </c>
      <c r="M30" s="39">
        <v>59.365000000000002</v>
      </c>
      <c r="N30" s="40">
        <f t="shared" ref="N30:N75" si="4">M30-$M$30</f>
        <v>0</v>
      </c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14.25" customHeight="1" x14ac:dyDescent="0.25">
      <c r="A31" s="11">
        <v>29</v>
      </c>
      <c r="B31" s="12" t="s">
        <v>1995</v>
      </c>
      <c r="C31" s="13">
        <v>6</v>
      </c>
      <c r="D31" s="14">
        <v>91.5</v>
      </c>
      <c r="E31" s="15">
        <v>60.53</v>
      </c>
      <c r="F31" s="16">
        <f t="shared" si="0"/>
        <v>1.1649999999999991</v>
      </c>
      <c r="G31" s="4"/>
      <c r="H31" s="4"/>
      <c r="I31" s="11">
        <v>2</v>
      </c>
      <c r="J31" s="12" t="s">
        <v>2004</v>
      </c>
      <c r="K31" s="13">
        <v>13</v>
      </c>
      <c r="L31" s="14">
        <v>85.7</v>
      </c>
      <c r="M31" s="31">
        <v>59.484000000000002</v>
      </c>
      <c r="N31" s="16">
        <f t="shared" si="4"/>
        <v>0.11899999999999977</v>
      </c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14.25" customHeight="1" x14ac:dyDescent="0.25">
      <c r="A32" s="11">
        <v>30</v>
      </c>
      <c r="B32" s="12" t="s">
        <v>174</v>
      </c>
      <c r="C32" s="13">
        <v>1</v>
      </c>
      <c r="D32" s="14">
        <v>81.599999999999994</v>
      </c>
      <c r="E32" s="15">
        <v>60.531999999999996</v>
      </c>
      <c r="F32" s="16">
        <f t="shared" si="0"/>
        <v>1.1669999999999945</v>
      </c>
      <c r="G32" s="4"/>
      <c r="H32" s="4"/>
      <c r="I32" s="11">
        <v>3</v>
      </c>
      <c r="J32" s="12" t="s">
        <v>167</v>
      </c>
      <c r="K32" s="13">
        <v>13</v>
      </c>
      <c r="L32" s="14">
        <v>88.1</v>
      </c>
      <c r="M32" s="31">
        <v>59.546999999999997</v>
      </c>
      <c r="N32" s="16">
        <f t="shared" si="4"/>
        <v>0.18199999999999505</v>
      </c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14.25" customHeight="1" x14ac:dyDescent="0.25">
      <c r="A33" s="11">
        <v>31</v>
      </c>
      <c r="B33" s="12" t="s">
        <v>257</v>
      </c>
      <c r="C33" s="13">
        <v>7</v>
      </c>
      <c r="D33" s="14">
        <v>101.3</v>
      </c>
      <c r="E33" s="15">
        <v>60.543999999999997</v>
      </c>
      <c r="F33" s="16">
        <f t="shared" si="0"/>
        <v>1.1789999999999949</v>
      </c>
      <c r="G33" s="4"/>
      <c r="H33" s="4"/>
      <c r="I33" s="11">
        <v>4</v>
      </c>
      <c r="J33" s="12" t="s">
        <v>2003</v>
      </c>
      <c r="K33" s="13">
        <v>19</v>
      </c>
      <c r="L33" s="14">
        <v>89</v>
      </c>
      <c r="M33" s="31">
        <v>59.936</v>
      </c>
      <c r="N33" s="16">
        <f t="shared" si="4"/>
        <v>0.57099999999999795</v>
      </c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14.25" customHeight="1" x14ac:dyDescent="0.25">
      <c r="A34" s="11">
        <v>32</v>
      </c>
      <c r="B34" s="12" t="s">
        <v>165</v>
      </c>
      <c r="C34" s="13">
        <v>14</v>
      </c>
      <c r="D34" s="14">
        <v>83.1</v>
      </c>
      <c r="E34" s="15">
        <v>60.55</v>
      </c>
      <c r="F34" s="16">
        <f t="shared" si="0"/>
        <v>1.1849999999999952</v>
      </c>
      <c r="G34" s="4"/>
      <c r="H34" s="4"/>
      <c r="I34" s="11">
        <v>5</v>
      </c>
      <c r="J34" s="12" t="s">
        <v>184</v>
      </c>
      <c r="K34" s="13">
        <v>9</v>
      </c>
      <c r="L34" s="13">
        <v>66.2</v>
      </c>
      <c r="M34" s="31">
        <v>59.957000000000001</v>
      </c>
      <c r="N34" s="16">
        <f t="shared" si="4"/>
        <v>0.59199999999999875</v>
      </c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14.25" customHeight="1" x14ac:dyDescent="0.25">
      <c r="A35" s="11">
        <v>33</v>
      </c>
      <c r="B35" s="12" t="s">
        <v>184</v>
      </c>
      <c r="C35" s="13">
        <v>2</v>
      </c>
      <c r="D35" s="14">
        <v>66.2</v>
      </c>
      <c r="E35" s="15">
        <v>60.552999999999997</v>
      </c>
      <c r="F35" s="16">
        <f t="shared" si="0"/>
        <v>1.1879999999999953</v>
      </c>
      <c r="G35" s="4"/>
      <c r="H35" s="4"/>
      <c r="I35" s="11">
        <v>6</v>
      </c>
      <c r="J35" s="12" t="s">
        <v>186</v>
      </c>
      <c r="K35" s="13">
        <v>13</v>
      </c>
      <c r="L35" s="14">
        <v>104.7</v>
      </c>
      <c r="M35" s="31">
        <v>59.98</v>
      </c>
      <c r="N35" s="16">
        <f t="shared" si="4"/>
        <v>0.61499999999999488</v>
      </c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4.25" customHeight="1" x14ac:dyDescent="0.25">
      <c r="A36" s="11">
        <v>34</v>
      </c>
      <c r="B36" s="12" t="s">
        <v>174</v>
      </c>
      <c r="C36" s="13">
        <v>3</v>
      </c>
      <c r="D36" s="14">
        <v>81.599999999999994</v>
      </c>
      <c r="E36" s="15">
        <v>60.567999999999998</v>
      </c>
      <c r="F36" s="16">
        <f t="shared" ref="F36:F99" si="5">E36-$E$3</f>
        <v>1.2029999999999959</v>
      </c>
      <c r="G36" s="4"/>
      <c r="H36" s="4"/>
      <c r="I36" s="11">
        <v>7</v>
      </c>
      <c r="J36" s="12" t="s">
        <v>254</v>
      </c>
      <c r="K36" s="13">
        <v>4</v>
      </c>
      <c r="L36" s="14">
        <v>80.099999999999994</v>
      </c>
      <c r="M36" s="31">
        <v>60.134999999999998</v>
      </c>
      <c r="N36" s="16">
        <f t="shared" si="4"/>
        <v>0.76999999999999602</v>
      </c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4.25" customHeight="1" x14ac:dyDescent="0.25">
      <c r="A37" s="11">
        <v>35</v>
      </c>
      <c r="B37" s="12" t="s">
        <v>256</v>
      </c>
      <c r="C37" s="13">
        <v>1</v>
      </c>
      <c r="D37" s="14">
        <v>75</v>
      </c>
      <c r="E37" s="15">
        <v>60.595999999999997</v>
      </c>
      <c r="F37" s="16">
        <f t="shared" si="5"/>
        <v>1.2309999999999945</v>
      </c>
      <c r="G37" s="4"/>
      <c r="H37" s="4"/>
      <c r="I37" s="11">
        <v>8</v>
      </c>
      <c r="J37" s="12" t="s">
        <v>1995</v>
      </c>
      <c r="K37" s="13">
        <v>4</v>
      </c>
      <c r="L37" s="14">
        <v>91.5</v>
      </c>
      <c r="M37" s="31">
        <v>60.15</v>
      </c>
      <c r="N37" s="16">
        <f t="shared" si="4"/>
        <v>0.78499999999999659</v>
      </c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spans="1:26" ht="14.25" customHeight="1" x14ac:dyDescent="0.25">
      <c r="A38" s="11">
        <v>36</v>
      </c>
      <c r="B38" s="12" t="s">
        <v>165</v>
      </c>
      <c r="C38" s="13">
        <v>10</v>
      </c>
      <c r="D38" s="14">
        <v>83.1</v>
      </c>
      <c r="E38" s="15">
        <v>60.613</v>
      </c>
      <c r="F38" s="16">
        <f t="shared" si="5"/>
        <v>1.2479999999999976</v>
      </c>
      <c r="G38" s="4"/>
      <c r="H38" s="4"/>
      <c r="I38" s="11">
        <v>9</v>
      </c>
      <c r="J38" s="12" t="s">
        <v>2002</v>
      </c>
      <c r="K38" s="13">
        <v>16</v>
      </c>
      <c r="L38" s="14">
        <v>80.599999999999994</v>
      </c>
      <c r="M38" s="31">
        <v>60.19</v>
      </c>
      <c r="N38" s="16">
        <f t="shared" si="4"/>
        <v>0.82499999999999574</v>
      </c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spans="1:26" ht="14.25" customHeight="1" x14ac:dyDescent="0.25">
      <c r="A39" s="11">
        <v>37</v>
      </c>
      <c r="B39" s="12" t="s">
        <v>183</v>
      </c>
      <c r="C39" s="13">
        <v>5</v>
      </c>
      <c r="D39" s="14">
        <v>112.7</v>
      </c>
      <c r="E39" s="15">
        <v>60.674999999999997</v>
      </c>
      <c r="F39" s="16">
        <f t="shared" si="5"/>
        <v>1.3099999999999952</v>
      </c>
      <c r="G39" s="4"/>
      <c r="H39" s="4"/>
      <c r="I39" s="11">
        <v>10</v>
      </c>
      <c r="J39" s="12" t="s">
        <v>2012</v>
      </c>
      <c r="K39" s="13">
        <v>12</v>
      </c>
      <c r="L39" s="14">
        <v>85.2</v>
      </c>
      <c r="M39" s="31">
        <v>60.197000000000003</v>
      </c>
      <c r="N39" s="16">
        <f t="shared" si="4"/>
        <v>0.83200000000000074</v>
      </c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spans="1:26" ht="14.25" customHeight="1" x14ac:dyDescent="0.25">
      <c r="A40" s="11">
        <v>38</v>
      </c>
      <c r="B40" s="12" t="s">
        <v>1995</v>
      </c>
      <c r="C40" s="13">
        <v>10</v>
      </c>
      <c r="D40" s="14">
        <v>91.5</v>
      </c>
      <c r="E40" s="15">
        <v>60.676000000000002</v>
      </c>
      <c r="F40" s="16">
        <f t="shared" si="5"/>
        <v>1.3109999999999999</v>
      </c>
      <c r="G40" s="4"/>
      <c r="H40" s="4"/>
      <c r="I40" s="11">
        <v>11</v>
      </c>
      <c r="J40" s="12" t="s">
        <v>187</v>
      </c>
      <c r="K40" s="13">
        <v>13</v>
      </c>
      <c r="L40" s="14">
        <v>98.3</v>
      </c>
      <c r="M40" s="31">
        <v>60.204999999999998</v>
      </c>
      <c r="N40" s="16">
        <f t="shared" si="4"/>
        <v>0.83999999999999631</v>
      </c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spans="1:26" ht="14.25" customHeight="1" x14ac:dyDescent="0.25">
      <c r="A41" s="11">
        <v>39</v>
      </c>
      <c r="B41" s="12" t="s">
        <v>146</v>
      </c>
      <c r="C41" s="13">
        <v>12</v>
      </c>
      <c r="D41" s="14">
        <v>105.1</v>
      </c>
      <c r="E41" s="15">
        <v>60.698999999999998</v>
      </c>
      <c r="F41" s="16">
        <f t="shared" si="5"/>
        <v>1.3339999999999961</v>
      </c>
      <c r="G41" s="4"/>
      <c r="H41" s="4"/>
      <c r="I41" s="11">
        <v>12</v>
      </c>
      <c r="J41" s="12" t="s">
        <v>147</v>
      </c>
      <c r="K41" s="13">
        <v>4</v>
      </c>
      <c r="L41" s="14">
        <v>93.8</v>
      </c>
      <c r="M41" s="31">
        <v>60.216999999999999</v>
      </c>
      <c r="N41" s="16">
        <f t="shared" si="4"/>
        <v>0.85199999999999676</v>
      </c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spans="1:26" ht="14.25" customHeight="1" x14ac:dyDescent="0.25">
      <c r="A42" s="11">
        <v>40</v>
      </c>
      <c r="B42" s="12" t="s">
        <v>166</v>
      </c>
      <c r="C42" s="13">
        <v>4</v>
      </c>
      <c r="D42" s="14">
        <v>86.8</v>
      </c>
      <c r="E42" s="15">
        <v>60.728000000000002</v>
      </c>
      <c r="F42" s="16">
        <f t="shared" si="5"/>
        <v>1.3629999999999995</v>
      </c>
      <c r="G42" s="4"/>
      <c r="H42" s="4"/>
      <c r="I42" s="11">
        <v>13</v>
      </c>
      <c r="J42" s="12" t="s">
        <v>158</v>
      </c>
      <c r="K42" s="13">
        <v>8</v>
      </c>
      <c r="L42" s="14">
        <v>76.8</v>
      </c>
      <c r="M42" s="31">
        <v>60.308999999999997</v>
      </c>
      <c r="N42" s="16">
        <f t="shared" si="4"/>
        <v>0.94399999999999551</v>
      </c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spans="1:26" ht="14.25" customHeight="1" x14ac:dyDescent="0.25">
      <c r="A43" s="11">
        <v>41</v>
      </c>
      <c r="B43" s="12" t="s">
        <v>256</v>
      </c>
      <c r="C43" s="13">
        <v>14</v>
      </c>
      <c r="D43" s="14">
        <v>75</v>
      </c>
      <c r="E43" s="15">
        <v>60.752000000000002</v>
      </c>
      <c r="F43" s="16">
        <f t="shared" si="5"/>
        <v>1.3870000000000005</v>
      </c>
      <c r="G43" s="4"/>
      <c r="H43" s="4"/>
      <c r="I43" s="11">
        <v>14</v>
      </c>
      <c r="J43" s="12" t="s">
        <v>255</v>
      </c>
      <c r="K43" s="13">
        <v>6</v>
      </c>
      <c r="L43" s="14">
        <v>93.3</v>
      </c>
      <c r="M43" s="31">
        <v>60.335999999999999</v>
      </c>
      <c r="N43" s="16">
        <f t="shared" si="4"/>
        <v>0.97099999999999653</v>
      </c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spans="1:26" ht="14.25" customHeight="1" x14ac:dyDescent="0.25">
      <c r="A44" s="11">
        <v>42</v>
      </c>
      <c r="B44" s="12" t="s">
        <v>140</v>
      </c>
      <c r="C44" s="13">
        <v>6</v>
      </c>
      <c r="D44" s="14">
        <v>85.1</v>
      </c>
      <c r="E44" s="15">
        <v>60.759</v>
      </c>
      <c r="F44" s="16">
        <f t="shared" si="5"/>
        <v>1.3939999999999984</v>
      </c>
      <c r="G44" s="4"/>
      <c r="H44" s="4"/>
      <c r="I44" s="11">
        <v>15</v>
      </c>
      <c r="J44" s="12" t="s">
        <v>256</v>
      </c>
      <c r="K44" s="13">
        <v>12</v>
      </c>
      <c r="L44" s="14">
        <v>75</v>
      </c>
      <c r="M44" s="31">
        <v>60.393999999999998</v>
      </c>
      <c r="N44" s="16">
        <f t="shared" si="4"/>
        <v>1.0289999999999964</v>
      </c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spans="1:26" ht="14.25" customHeight="1" x14ac:dyDescent="0.25">
      <c r="A45" s="11">
        <v>43</v>
      </c>
      <c r="B45" s="12" t="s">
        <v>182</v>
      </c>
      <c r="C45" s="13">
        <v>4</v>
      </c>
      <c r="D45" s="14">
        <v>93.9</v>
      </c>
      <c r="E45" s="15">
        <v>60.792999999999999</v>
      </c>
      <c r="F45" s="16">
        <f t="shared" si="5"/>
        <v>1.4279999999999973</v>
      </c>
      <c r="G45" s="4"/>
      <c r="H45" s="4"/>
      <c r="I45" s="11">
        <v>16</v>
      </c>
      <c r="J45" s="12" t="s">
        <v>134</v>
      </c>
      <c r="K45" s="13">
        <v>12</v>
      </c>
      <c r="L45" s="14">
        <v>92.4</v>
      </c>
      <c r="M45" s="31">
        <v>60.398000000000003</v>
      </c>
      <c r="N45" s="16">
        <f t="shared" si="4"/>
        <v>1.0330000000000013</v>
      </c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spans="1:26" ht="14.25" customHeight="1" x14ac:dyDescent="0.25">
      <c r="A46" s="11">
        <v>44</v>
      </c>
      <c r="B46" s="12" t="s">
        <v>173</v>
      </c>
      <c r="C46" s="13">
        <v>11</v>
      </c>
      <c r="D46" s="14">
        <v>100.8</v>
      </c>
      <c r="E46" s="15">
        <v>60.823</v>
      </c>
      <c r="F46" s="16">
        <f t="shared" si="5"/>
        <v>1.4579999999999984</v>
      </c>
      <c r="G46" s="4"/>
      <c r="H46" s="4"/>
      <c r="I46" s="11">
        <v>17</v>
      </c>
      <c r="J46" s="12" t="s">
        <v>135</v>
      </c>
      <c r="K46" s="13">
        <v>17</v>
      </c>
      <c r="L46" s="14">
        <v>73.7</v>
      </c>
      <c r="M46" s="31">
        <v>60.43</v>
      </c>
      <c r="N46" s="16">
        <f t="shared" si="4"/>
        <v>1.0649999999999977</v>
      </c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spans="1:26" ht="14.25" customHeight="1" x14ac:dyDescent="0.25">
      <c r="A47" s="11">
        <v>45</v>
      </c>
      <c r="B47" s="12" t="s">
        <v>1995</v>
      </c>
      <c r="C47" s="13">
        <v>15</v>
      </c>
      <c r="D47" s="14">
        <v>91.5</v>
      </c>
      <c r="E47" s="15">
        <v>60.844000000000001</v>
      </c>
      <c r="F47" s="16">
        <f t="shared" si="5"/>
        <v>1.4789999999999992</v>
      </c>
      <c r="G47" s="4"/>
      <c r="H47" s="4"/>
      <c r="I47" s="11">
        <v>18</v>
      </c>
      <c r="J47" s="12" t="s">
        <v>136</v>
      </c>
      <c r="K47" s="13">
        <v>8</v>
      </c>
      <c r="L47" s="14">
        <v>89.1</v>
      </c>
      <c r="M47" s="31">
        <v>60.442999999999998</v>
      </c>
      <c r="N47" s="16">
        <f t="shared" si="4"/>
        <v>1.0779999999999959</v>
      </c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spans="1:26" ht="14.25" customHeight="1" x14ac:dyDescent="0.25">
      <c r="A48" s="11">
        <v>46</v>
      </c>
      <c r="B48" s="12" t="s">
        <v>118</v>
      </c>
      <c r="C48" s="13">
        <v>11</v>
      </c>
      <c r="D48" s="14">
        <v>88.5</v>
      </c>
      <c r="E48" s="15">
        <v>60.844000000000001</v>
      </c>
      <c r="F48" s="16">
        <f t="shared" si="5"/>
        <v>1.4789999999999992</v>
      </c>
      <c r="G48" s="4"/>
      <c r="H48" s="4"/>
      <c r="I48" s="11">
        <v>19</v>
      </c>
      <c r="J48" s="12" t="s">
        <v>174</v>
      </c>
      <c r="K48" s="13">
        <v>1</v>
      </c>
      <c r="L48" s="14">
        <v>81.599999999999994</v>
      </c>
      <c r="M48" s="31">
        <v>60.531999999999996</v>
      </c>
      <c r="N48" s="16">
        <f t="shared" si="4"/>
        <v>1.1669999999999945</v>
      </c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spans="1:26" ht="14.25" customHeight="1" x14ac:dyDescent="0.25">
      <c r="A49" s="11">
        <v>47</v>
      </c>
      <c r="B49" s="12" t="s">
        <v>257</v>
      </c>
      <c r="C49" s="13">
        <v>3</v>
      </c>
      <c r="D49" s="14">
        <v>101.3</v>
      </c>
      <c r="E49" s="15">
        <v>60.86</v>
      </c>
      <c r="F49" s="16">
        <f t="shared" si="5"/>
        <v>1.4949999999999974</v>
      </c>
      <c r="G49" s="4"/>
      <c r="H49" s="4"/>
      <c r="I49" s="11">
        <v>20</v>
      </c>
      <c r="J49" s="12" t="s">
        <v>257</v>
      </c>
      <c r="K49" s="13">
        <v>7</v>
      </c>
      <c r="L49" s="14">
        <v>101.3</v>
      </c>
      <c r="M49" s="31">
        <v>60.543999999999997</v>
      </c>
      <c r="N49" s="16">
        <f t="shared" si="4"/>
        <v>1.1789999999999949</v>
      </c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spans="1:26" ht="14.25" customHeight="1" x14ac:dyDescent="0.25">
      <c r="A50" s="11">
        <v>48</v>
      </c>
      <c r="B50" s="12" t="s">
        <v>147</v>
      </c>
      <c r="C50" s="13">
        <v>1</v>
      </c>
      <c r="D50" s="14">
        <v>93.8</v>
      </c>
      <c r="E50" s="15">
        <v>60.865000000000002</v>
      </c>
      <c r="F50" s="16">
        <f t="shared" si="5"/>
        <v>1.5</v>
      </c>
      <c r="G50" s="4"/>
      <c r="H50" s="4"/>
      <c r="I50" s="11">
        <v>21</v>
      </c>
      <c r="J50" s="12" t="s">
        <v>165</v>
      </c>
      <c r="K50" s="13">
        <v>14</v>
      </c>
      <c r="L50" s="14">
        <v>83.1</v>
      </c>
      <c r="M50" s="31">
        <v>60.55</v>
      </c>
      <c r="N50" s="16">
        <f t="shared" si="4"/>
        <v>1.1849999999999952</v>
      </c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spans="1:26" ht="14.25" customHeight="1" x14ac:dyDescent="0.25">
      <c r="A51" s="11">
        <v>49</v>
      </c>
      <c r="B51" s="12" t="s">
        <v>140</v>
      </c>
      <c r="C51" s="13">
        <v>15</v>
      </c>
      <c r="D51" s="14">
        <v>85.1</v>
      </c>
      <c r="E51" s="15">
        <v>60.866</v>
      </c>
      <c r="F51" s="16">
        <f t="shared" si="5"/>
        <v>1.5009999999999977</v>
      </c>
      <c r="G51" s="4"/>
      <c r="H51" s="4"/>
      <c r="I51" s="11">
        <v>22</v>
      </c>
      <c r="J51" s="12" t="s">
        <v>183</v>
      </c>
      <c r="K51" s="13">
        <v>5</v>
      </c>
      <c r="L51" s="14">
        <v>112.7</v>
      </c>
      <c r="M51" s="31">
        <v>60.674999999999997</v>
      </c>
      <c r="N51" s="16">
        <f t="shared" si="4"/>
        <v>1.3099999999999952</v>
      </c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spans="1:26" ht="14.25" customHeight="1" x14ac:dyDescent="0.25">
      <c r="A52" s="11">
        <v>50</v>
      </c>
      <c r="B52" s="12" t="s">
        <v>183</v>
      </c>
      <c r="C52" s="13">
        <v>9</v>
      </c>
      <c r="D52" s="14">
        <v>112.7</v>
      </c>
      <c r="E52" s="15">
        <v>60.866</v>
      </c>
      <c r="F52" s="16">
        <f t="shared" si="5"/>
        <v>1.5009999999999977</v>
      </c>
      <c r="G52" s="4"/>
      <c r="H52" s="4"/>
      <c r="I52" s="11">
        <v>23</v>
      </c>
      <c r="J52" s="12" t="s">
        <v>146</v>
      </c>
      <c r="K52" s="13">
        <v>12</v>
      </c>
      <c r="L52" s="14">
        <v>105.1</v>
      </c>
      <c r="M52" s="31">
        <v>60.698999999999998</v>
      </c>
      <c r="N52" s="16">
        <f t="shared" si="4"/>
        <v>1.3339999999999961</v>
      </c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spans="1:26" ht="14.25" customHeight="1" x14ac:dyDescent="0.25">
      <c r="A53" s="11">
        <v>51</v>
      </c>
      <c r="B53" s="12" t="s">
        <v>136</v>
      </c>
      <c r="C53" s="13">
        <v>6</v>
      </c>
      <c r="D53" s="14">
        <v>89.1</v>
      </c>
      <c r="E53" s="15">
        <v>60.874000000000002</v>
      </c>
      <c r="F53" s="16">
        <f t="shared" si="5"/>
        <v>1.5090000000000003</v>
      </c>
      <c r="G53" s="4"/>
      <c r="H53" s="4"/>
      <c r="I53" s="11">
        <v>24</v>
      </c>
      <c r="J53" s="12" t="s">
        <v>166</v>
      </c>
      <c r="K53" s="13">
        <v>4</v>
      </c>
      <c r="L53" s="14">
        <v>86.8</v>
      </c>
      <c r="M53" s="31">
        <v>60.728000000000002</v>
      </c>
      <c r="N53" s="16">
        <f t="shared" si="4"/>
        <v>1.3629999999999995</v>
      </c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spans="1:26" ht="14.25" customHeight="1" x14ac:dyDescent="0.25">
      <c r="A54" s="11">
        <v>52</v>
      </c>
      <c r="B54" s="12" t="s">
        <v>146</v>
      </c>
      <c r="C54" s="13">
        <v>9</v>
      </c>
      <c r="D54" s="14">
        <v>105.1</v>
      </c>
      <c r="E54" s="15">
        <v>60.875999999999998</v>
      </c>
      <c r="F54" s="16">
        <f t="shared" si="5"/>
        <v>1.5109999999999957</v>
      </c>
      <c r="G54" s="4"/>
      <c r="H54" s="4"/>
      <c r="I54" s="11">
        <v>25</v>
      </c>
      <c r="J54" s="12" t="s">
        <v>140</v>
      </c>
      <c r="K54" s="13">
        <v>6</v>
      </c>
      <c r="L54" s="14">
        <v>85.1</v>
      </c>
      <c r="M54" s="31">
        <v>60.759</v>
      </c>
      <c r="N54" s="16">
        <f t="shared" si="4"/>
        <v>1.3939999999999984</v>
      </c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spans="1:26" ht="14.25" customHeight="1" x14ac:dyDescent="0.25">
      <c r="A55" s="11">
        <v>53</v>
      </c>
      <c r="B55" s="12" t="s">
        <v>2012</v>
      </c>
      <c r="C55" s="13">
        <v>18</v>
      </c>
      <c r="D55" s="14">
        <v>85.2</v>
      </c>
      <c r="E55" s="15">
        <v>60.893000000000001</v>
      </c>
      <c r="F55" s="16">
        <f t="shared" si="5"/>
        <v>1.5279999999999987</v>
      </c>
      <c r="G55" s="4"/>
      <c r="H55" s="4"/>
      <c r="I55" s="11">
        <v>26</v>
      </c>
      <c r="J55" s="12" t="s">
        <v>182</v>
      </c>
      <c r="K55" s="13">
        <v>4</v>
      </c>
      <c r="L55" s="14">
        <v>93.9</v>
      </c>
      <c r="M55" s="31">
        <v>60.792999999999999</v>
      </c>
      <c r="N55" s="16">
        <f t="shared" si="4"/>
        <v>1.4279999999999973</v>
      </c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spans="1:26" ht="14.25" customHeight="1" x14ac:dyDescent="0.25">
      <c r="A56" s="11">
        <v>54</v>
      </c>
      <c r="B56" s="12" t="s">
        <v>140</v>
      </c>
      <c r="C56" s="13">
        <v>18</v>
      </c>
      <c r="D56" s="14">
        <v>85.1</v>
      </c>
      <c r="E56" s="15">
        <v>60.901000000000003</v>
      </c>
      <c r="F56" s="16">
        <f t="shared" si="5"/>
        <v>1.5360000000000014</v>
      </c>
      <c r="G56" s="4"/>
      <c r="H56" s="4"/>
      <c r="I56" s="11">
        <v>27</v>
      </c>
      <c r="J56" s="12" t="s">
        <v>173</v>
      </c>
      <c r="K56" s="13">
        <v>11</v>
      </c>
      <c r="L56" s="14">
        <v>100.8</v>
      </c>
      <c r="M56" s="31">
        <v>60.823</v>
      </c>
      <c r="N56" s="16">
        <f t="shared" si="4"/>
        <v>1.4579999999999984</v>
      </c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spans="1:26" ht="14.25" customHeight="1" x14ac:dyDescent="0.25">
      <c r="A57" s="11">
        <v>55</v>
      </c>
      <c r="B57" s="12" t="s">
        <v>173</v>
      </c>
      <c r="C57" s="13">
        <v>19</v>
      </c>
      <c r="D57" s="14">
        <v>100.8</v>
      </c>
      <c r="E57" s="15">
        <v>60.912999999999997</v>
      </c>
      <c r="F57" s="16">
        <f t="shared" si="5"/>
        <v>1.5479999999999947</v>
      </c>
      <c r="G57" s="4"/>
      <c r="H57" s="4"/>
      <c r="I57" s="11">
        <v>28</v>
      </c>
      <c r="J57" s="12" t="s">
        <v>118</v>
      </c>
      <c r="K57" s="13">
        <v>11</v>
      </c>
      <c r="L57" s="14">
        <v>88.5</v>
      </c>
      <c r="M57" s="31">
        <v>60.844000000000001</v>
      </c>
      <c r="N57" s="16">
        <f t="shared" si="4"/>
        <v>1.4789999999999992</v>
      </c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14.25" customHeight="1" x14ac:dyDescent="0.25">
      <c r="A58" s="11">
        <v>56</v>
      </c>
      <c r="B58" s="12" t="s">
        <v>134</v>
      </c>
      <c r="C58" s="13">
        <v>17</v>
      </c>
      <c r="D58" s="14">
        <v>92.4</v>
      </c>
      <c r="E58" s="15">
        <v>60.969000000000001</v>
      </c>
      <c r="F58" s="16">
        <f t="shared" si="5"/>
        <v>1.6039999999999992</v>
      </c>
      <c r="G58" s="4"/>
      <c r="H58" s="4"/>
      <c r="I58" s="11">
        <v>29</v>
      </c>
      <c r="J58" s="12" t="s">
        <v>175</v>
      </c>
      <c r="K58" s="13">
        <v>2</v>
      </c>
      <c r="L58" s="14">
        <v>91.4</v>
      </c>
      <c r="M58" s="31">
        <v>60.984000000000002</v>
      </c>
      <c r="N58" s="16">
        <f t="shared" si="4"/>
        <v>1.6189999999999998</v>
      </c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14.25" customHeight="1" x14ac:dyDescent="0.25">
      <c r="A59" s="11">
        <v>57</v>
      </c>
      <c r="B59" s="12" t="s">
        <v>175</v>
      </c>
      <c r="C59" s="13">
        <v>2</v>
      </c>
      <c r="D59" s="14">
        <v>91.4</v>
      </c>
      <c r="E59" s="15">
        <v>60.984000000000002</v>
      </c>
      <c r="F59" s="16">
        <f t="shared" si="5"/>
        <v>1.6189999999999998</v>
      </c>
      <c r="G59" s="4"/>
      <c r="H59" s="4"/>
      <c r="I59" s="11">
        <v>30</v>
      </c>
      <c r="J59" s="12" t="s">
        <v>2001</v>
      </c>
      <c r="K59" s="13">
        <v>16</v>
      </c>
      <c r="L59" s="14">
        <v>81.900000000000006</v>
      </c>
      <c r="M59" s="31">
        <v>60.988</v>
      </c>
      <c r="N59" s="16">
        <f t="shared" si="4"/>
        <v>1.6229999999999976</v>
      </c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4.25" customHeight="1" x14ac:dyDescent="0.25">
      <c r="A60" s="11">
        <v>58</v>
      </c>
      <c r="B60" s="12" t="s">
        <v>2001</v>
      </c>
      <c r="C60" s="13">
        <v>16</v>
      </c>
      <c r="D60" s="14">
        <v>81.900000000000006</v>
      </c>
      <c r="E60" s="15">
        <v>60.988</v>
      </c>
      <c r="F60" s="16">
        <f t="shared" si="5"/>
        <v>1.6229999999999976</v>
      </c>
      <c r="G60" s="4"/>
      <c r="H60" s="4"/>
      <c r="I60" s="11">
        <v>31</v>
      </c>
      <c r="J60" s="12" t="s">
        <v>1996</v>
      </c>
      <c r="K60" s="13">
        <v>11</v>
      </c>
      <c r="L60" s="14">
        <v>93.6</v>
      </c>
      <c r="M60" s="31">
        <v>60.991</v>
      </c>
      <c r="N60" s="16">
        <f t="shared" si="4"/>
        <v>1.6259999999999977</v>
      </c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4.25" customHeight="1" x14ac:dyDescent="0.25">
      <c r="A61" s="11">
        <v>59</v>
      </c>
      <c r="B61" s="12" t="s">
        <v>1996</v>
      </c>
      <c r="C61" s="13">
        <v>11</v>
      </c>
      <c r="D61" s="14">
        <v>93.6</v>
      </c>
      <c r="E61" s="15">
        <v>60.991</v>
      </c>
      <c r="F61" s="16">
        <f t="shared" si="5"/>
        <v>1.6259999999999977</v>
      </c>
      <c r="G61" s="4"/>
      <c r="H61" s="4"/>
      <c r="I61" s="11">
        <v>32</v>
      </c>
      <c r="J61" s="12" t="s">
        <v>253</v>
      </c>
      <c r="K61" s="13">
        <v>4</v>
      </c>
      <c r="L61" s="14">
        <v>85</v>
      </c>
      <c r="M61" s="31">
        <v>61.118000000000002</v>
      </c>
      <c r="N61" s="16">
        <f t="shared" si="4"/>
        <v>1.7530000000000001</v>
      </c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4.25" customHeight="1" x14ac:dyDescent="0.25">
      <c r="A62" s="11">
        <v>60</v>
      </c>
      <c r="B62" s="12" t="s">
        <v>187</v>
      </c>
      <c r="C62" s="13">
        <v>12</v>
      </c>
      <c r="D62" s="14">
        <v>98.3</v>
      </c>
      <c r="E62" s="15">
        <v>60.994</v>
      </c>
      <c r="F62" s="16">
        <f t="shared" si="5"/>
        <v>1.6289999999999978</v>
      </c>
      <c r="G62" s="4"/>
      <c r="H62" s="4"/>
      <c r="I62" s="11">
        <v>33</v>
      </c>
      <c r="J62" s="12" t="s">
        <v>1997</v>
      </c>
      <c r="K62" s="13">
        <v>17</v>
      </c>
      <c r="L62" s="14">
        <v>81.599999999999994</v>
      </c>
      <c r="M62" s="31">
        <v>61.273000000000003</v>
      </c>
      <c r="N62" s="16">
        <f t="shared" si="4"/>
        <v>1.9080000000000013</v>
      </c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4.25" customHeight="1" x14ac:dyDescent="0.25">
      <c r="A63" s="11">
        <v>61</v>
      </c>
      <c r="B63" s="12" t="s">
        <v>2004</v>
      </c>
      <c r="C63" s="13">
        <v>3</v>
      </c>
      <c r="D63" s="14">
        <v>85.7</v>
      </c>
      <c r="E63" s="15">
        <v>61.006</v>
      </c>
      <c r="F63" s="16">
        <f t="shared" si="5"/>
        <v>1.6409999999999982</v>
      </c>
      <c r="G63" s="4"/>
      <c r="H63" s="4"/>
      <c r="I63" s="11">
        <v>34</v>
      </c>
      <c r="J63" s="12" t="s">
        <v>2006</v>
      </c>
      <c r="K63" s="13">
        <v>7</v>
      </c>
      <c r="L63" s="14">
        <v>88.8</v>
      </c>
      <c r="M63" s="31">
        <v>61.445</v>
      </c>
      <c r="N63" s="16">
        <f t="shared" si="4"/>
        <v>2.0799999999999983</v>
      </c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4.25" customHeight="1" x14ac:dyDescent="0.25">
      <c r="A64" s="11">
        <v>62</v>
      </c>
      <c r="B64" s="12" t="s">
        <v>1996</v>
      </c>
      <c r="C64" s="13">
        <v>16</v>
      </c>
      <c r="D64" s="14">
        <v>93.6</v>
      </c>
      <c r="E64" s="15">
        <v>61.006</v>
      </c>
      <c r="F64" s="16">
        <f t="shared" si="5"/>
        <v>1.6409999999999982</v>
      </c>
      <c r="G64" s="4"/>
      <c r="H64" s="4"/>
      <c r="I64" s="11">
        <v>35</v>
      </c>
      <c r="J64" s="12" t="s">
        <v>1999</v>
      </c>
      <c r="K64" s="13">
        <v>14</v>
      </c>
      <c r="L64" s="14">
        <v>78.900000000000006</v>
      </c>
      <c r="M64" s="31">
        <v>61.475000000000001</v>
      </c>
      <c r="N64" s="16">
        <f t="shared" si="4"/>
        <v>2.1099999999999994</v>
      </c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14.25" customHeight="1" x14ac:dyDescent="0.25">
      <c r="A65" s="11">
        <v>63</v>
      </c>
      <c r="B65" s="12" t="s">
        <v>135</v>
      </c>
      <c r="C65" s="13">
        <v>3</v>
      </c>
      <c r="D65" s="14">
        <v>73.7</v>
      </c>
      <c r="E65" s="15">
        <v>61.012</v>
      </c>
      <c r="F65" s="16">
        <f t="shared" si="5"/>
        <v>1.6469999999999985</v>
      </c>
      <c r="G65" s="4"/>
      <c r="H65" s="4"/>
      <c r="I65" s="11">
        <v>36</v>
      </c>
      <c r="J65" s="12" t="s">
        <v>2008</v>
      </c>
      <c r="K65" s="13">
        <v>14</v>
      </c>
      <c r="L65" s="14">
        <v>92.9</v>
      </c>
      <c r="M65" s="31">
        <v>61.555999999999997</v>
      </c>
      <c r="N65" s="16">
        <f t="shared" si="4"/>
        <v>2.1909999999999954</v>
      </c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4.25" customHeight="1" x14ac:dyDescent="0.25">
      <c r="A66" s="11">
        <v>64</v>
      </c>
      <c r="B66" s="12" t="s">
        <v>2001</v>
      </c>
      <c r="C66" s="13">
        <v>11</v>
      </c>
      <c r="D66" s="14">
        <v>81.900000000000006</v>
      </c>
      <c r="E66" s="15">
        <v>61.033000000000001</v>
      </c>
      <c r="F66" s="16">
        <f t="shared" si="5"/>
        <v>1.6679999999999993</v>
      </c>
      <c r="G66" s="4"/>
      <c r="H66" s="4"/>
      <c r="I66" s="11">
        <v>37</v>
      </c>
      <c r="J66" s="12" t="s">
        <v>1998</v>
      </c>
      <c r="K66" s="13">
        <v>5</v>
      </c>
      <c r="L66" s="14">
        <v>109</v>
      </c>
      <c r="M66" s="31">
        <v>61.668999999999997</v>
      </c>
      <c r="N66" s="16">
        <f t="shared" si="4"/>
        <v>2.3039999999999949</v>
      </c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4.25" customHeight="1" x14ac:dyDescent="0.25">
      <c r="A67" s="11">
        <v>65</v>
      </c>
      <c r="B67" s="12" t="s">
        <v>166</v>
      </c>
      <c r="C67" s="13">
        <v>10</v>
      </c>
      <c r="D67" s="14">
        <v>86.8</v>
      </c>
      <c r="E67" s="15">
        <v>61.058999999999997</v>
      </c>
      <c r="F67" s="16">
        <f t="shared" si="5"/>
        <v>1.6939999999999955</v>
      </c>
      <c r="G67" s="4"/>
      <c r="H67" s="4"/>
      <c r="I67" s="11">
        <v>38</v>
      </c>
      <c r="J67" s="12" t="s">
        <v>185</v>
      </c>
      <c r="K67" s="13">
        <v>7</v>
      </c>
      <c r="L67" s="14">
        <v>110.3</v>
      </c>
      <c r="M67" s="31">
        <v>61.677</v>
      </c>
      <c r="N67" s="16">
        <f t="shared" si="4"/>
        <v>2.3119999999999976</v>
      </c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14.25" customHeight="1" x14ac:dyDescent="0.25">
      <c r="A68" s="11">
        <v>66</v>
      </c>
      <c r="B68" s="12" t="s">
        <v>175</v>
      </c>
      <c r="C68" s="13">
        <v>19</v>
      </c>
      <c r="D68" s="14">
        <v>91.4</v>
      </c>
      <c r="E68" s="15">
        <v>61.078000000000003</v>
      </c>
      <c r="F68" s="16">
        <f t="shared" si="5"/>
        <v>1.713000000000001</v>
      </c>
      <c r="G68" s="4"/>
      <c r="H68" s="4"/>
      <c r="I68" s="11">
        <v>39</v>
      </c>
      <c r="J68" s="12" t="s">
        <v>2005</v>
      </c>
      <c r="K68" s="13">
        <v>3</v>
      </c>
      <c r="L68" s="14">
        <v>89.1</v>
      </c>
      <c r="M68" s="31">
        <v>61.808999999999997</v>
      </c>
      <c r="N68" s="16">
        <f t="shared" si="4"/>
        <v>2.4439999999999955</v>
      </c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4.25" customHeight="1" x14ac:dyDescent="0.25">
      <c r="A69" s="11">
        <v>67</v>
      </c>
      <c r="B69" s="12" t="s">
        <v>146</v>
      </c>
      <c r="C69" s="13">
        <v>17</v>
      </c>
      <c r="D69" s="14">
        <v>105.1</v>
      </c>
      <c r="E69" s="15">
        <v>61.088999999999999</v>
      </c>
      <c r="F69" s="16">
        <f t="shared" si="5"/>
        <v>1.7239999999999966</v>
      </c>
      <c r="G69" s="4"/>
      <c r="H69" s="4"/>
      <c r="I69" s="11">
        <v>40</v>
      </c>
      <c r="J69" s="12" t="s">
        <v>2010</v>
      </c>
      <c r="K69" s="13">
        <v>5</v>
      </c>
      <c r="L69" s="14">
        <v>92.4</v>
      </c>
      <c r="M69" s="31">
        <v>62.337000000000003</v>
      </c>
      <c r="N69" s="16">
        <f t="shared" si="4"/>
        <v>2.9720000000000013</v>
      </c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4.25" customHeight="1" x14ac:dyDescent="0.25">
      <c r="A70" s="11">
        <v>68</v>
      </c>
      <c r="B70" s="12" t="s">
        <v>118</v>
      </c>
      <c r="C70" s="13">
        <v>17</v>
      </c>
      <c r="D70" s="14">
        <v>88.5</v>
      </c>
      <c r="E70" s="15">
        <v>61.103000000000002</v>
      </c>
      <c r="F70" s="16">
        <f t="shared" si="5"/>
        <v>1.7379999999999995</v>
      </c>
      <c r="G70" s="4"/>
      <c r="H70" s="4"/>
      <c r="I70" s="11">
        <v>41</v>
      </c>
      <c r="J70" s="12" t="s">
        <v>2000</v>
      </c>
      <c r="K70" s="13">
        <v>12</v>
      </c>
      <c r="L70" s="14">
        <v>88.3</v>
      </c>
      <c r="M70" s="31">
        <v>62.389000000000003</v>
      </c>
      <c r="N70" s="16">
        <f t="shared" si="4"/>
        <v>3.0240000000000009</v>
      </c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4.25" customHeight="1" x14ac:dyDescent="0.25">
      <c r="A71" s="11">
        <v>69</v>
      </c>
      <c r="B71" s="12" t="s">
        <v>255</v>
      </c>
      <c r="C71" s="13">
        <v>20</v>
      </c>
      <c r="D71" s="14">
        <v>93.3</v>
      </c>
      <c r="E71" s="15">
        <v>61.103999999999999</v>
      </c>
      <c r="F71" s="16">
        <f t="shared" si="5"/>
        <v>1.7389999999999972</v>
      </c>
      <c r="G71" s="4"/>
      <c r="H71" s="4"/>
      <c r="I71" s="11">
        <v>42</v>
      </c>
      <c r="J71" s="12" t="s">
        <v>137</v>
      </c>
      <c r="K71" s="13">
        <v>1</v>
      </c>
      <c r="L71" s="14">
        <v>92.1</v>
      </c>
      <c r="M71" s="31">
        <v>62.442999999999998</v>
      </c>
      <c r="N71" s="16">
        <f t="shared" si="4"/>
        <v>3.0779999999999959</v>
      </c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4.25" customHeight="1" x14ac:dyDescent="0.25">
      <c r="A72" s="11">
        <v>70</v>
      </c>
      <c r="B72" s="12" t="s">
        <v>253</v>
      </c>
      <c r="C72" s="13">
        <v>4</v>
      </c>
      <c r="D72" s="14">
        <v>85</v>
      </c>
      <c r="E72" s="15">
        <v>61.118000000000002</v>
      </c>
      <c r="F72" s="16">
        <f t="shared" si="5"/>
        <v>1.7530000000000001</v>
      </c>
      <c r="G72" s="4"/>
      <c r="H72" s="4"/>
      <c r="I72" s="11">
        <v>43</v>
      </c>
      <c r="J72" s="12" t="s">
        <v>2013</v>
      </c>
      <c r="K72" s="13">
        <v>15</v>
      </c>
      <c r="L72" s="14">
        <v>66.8</v>
      </c>
      <c r="M72" s="31">
        <v>62.582999999999998</v>
      </c>
      <c r="N72" s="16">
        <f t="shared" si="4"/>
        <v>3.2179999999999964</v>
      </c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4.25" customHeight="1" x14ac:dyDescent="0.25">
      <c r="A73" s="11">
        <v>71</v>
      </c>
      <c r="B73" s="12" t="s">
        <v>254</v>
      </c>
      <c r="C73" s="13">
        <v>6</v>
      </c>
      <c r="D73" s="14">
        <v>80.099999999999994</v>
      </c>
      <c r="E73" s="15">
        <v>61.167000000000002</v>
      </c>
      <c r="F73" s="16">
        <f t="shared" si="5"/>
        <v>1.8019999999999996</v>
      </c>
      <c r="G73" s="4"/>
      <c r="H73" s="4"/>
      <c r="I73" s="11">
        <v>44</v>
      </c>
      <c r="J73" s="12" t="s">
        <v>2009</v>
      </c>
      <c r="K73" s="13">
        <v>7</v>
      </c>
      <c r="L73" s="14">
        <v>85.9</v>
      </c>
      <c r="M73" s="31">
        <v>62.850999999999999</v>
      </c>
      <c r="N73" s="16">
        <f t="shared" si="4"/>
        <v>3.4859999999999971</v>
      </c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4.25" customHeight="1" x14ac:dyDescent="0.25">
      <c r="A74" s="11">
        <v>72</v>
      </c>
      <c r="B74" s="12" t="s">
        <v>187</v>
      </c>
      <c r="C74" s="13">
        <v>11</v>
      </c>
      <c r="D74" s="14">
        <v>98.3</v>
      </c>
      <c r="E74" s="15">
        <v>61.201000000000001</v>
      </c>
      <c r="F74" s="16">
        <f t="shared" si="5"/>
        <v>1.8359999999999985</v>
      </c>
      <c r="G74" s="4"/>
      <c r="H74" s="4"/>
      <c r="I74" s="11">
        <v>45</v>
      </c>
      <c r="J74" s="12" t="s">
        <v>2007</v>
      </c>
      <c r="K74" s="13">
        <v>16</v>
      </c>
      <c r="L74" s="14">
        <v>97</v>
      </c>
      <c r="M74" s="31">
        <v>63.539000000000001</v>
      </c>
      <c r="N74" s="16">
        <f t="shared" si="4"/>
        <v>4.1739999999999995</v>
      </c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4.25" customHeight="1" thickBot="1" x14ac:dyDescent="0.3">
      <c r="A75" s="11">
        <v>73</v>
      </c>
      <c r="B75" s="12" t="s">
        <v>1997</v>
      </c>
      <c r="C75" s="13">
        <v>17</v>
      </c>
      <c r="D75" s="14">
        <v>81.599999999999994</v>
      </c>
      <c r="E75" s="15">
        <v>61.273000000000003</v>
      </c>
      <c r="F75" s="16">
        <f t="shared" si="5"/>
        <v>1.9080000000000013</v>
      </c>
      <c r="G75" s="4"/>
      <c r="H75" s="4"/>
      <c r="I75" s="17">
        <v>46</v>
      </c>
      <c r="J75" s="18" t="s">
        <v>2014</v>
      </c>
      <c r="K75" s="19">
        <v>20</v>
      </c>
      <c r="L75" s="20">
        <v>104.2</v>
      </c>
      <c r="M75" s="32">
        <v>64.004000000000005</v>
      </c>
      <c r="N75" s="21">
        <f t="shared" si="4"/>
        <v>4.6390000000000029</v>
      </c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4.25" customHeight="1" x14ac:dyDescent="0.25">
      <c r="A76" s="11">
        <v>74</v>
      </c>
      <c r="B76" s="12" t="s">
        <v>1997</v>
      </c>
      <c r="C76" s="13">
        <v>10</v>
      </c>
      <c r="D76" s="14">
        <v>81.599999999999994</v>
      </c>
      <c r="E76" s="15">
        <v>61.3</v>
      </c>
      <c r="F76" s="16">
        <f t="shared" si="5"/>
        <v>1.9349999999999952</v>
      </c>
      <c r="G76" s="4"/>
      <c r="H76" s="4"/>
      <c r="I76" s="22"/>
      <c r="J76" s="22"/>
      <c r="K76" s="22"/>
      <c r="L76" s="22"/>
      <c r="M76" s="22"/>
      <c r="N76" s="22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4.25" customHeight="1" x14ac:dyDescent="0.25">
      <c r="A77" s="11">
        <v>75</v>
      </c>
      <c r="B77" s="12" t="s">
        <v>2006</v>
      </c>
      <c r="C77" s="13">
        <v>7</v>
      </c>
      <c r="D77" s="14">
        <v>88.8</v>
      </c>
      <c r="E77" s="15">
        <v>61.445</v>
      </c>
      <c r="F77" s="16">
        <f t="shared" si="5"/>
        <v>2.0799999999999983</v>
      </c>
      <c r="G77" s="4"/>
      <c r="H77" s="4"/>
      <c r="I77" s="22"/>
      <c r="J77" s="22"/>
      <c r="K77" s="22"/>
      <c r="L77" s="22"/>
      <c r="M77" s="22"/>
      <c r="N77" s="22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4.25" customHeight="1" x14ac:dyDescent="0.25">
      <c r="A78" s="11">
        <v>76</v>
      </c>
      <c r="B78" s="12" t="s">
        <v>1999</v>
      </c>
      <c r="C78" s="13">
        <v>14</v>
      </c>
      <c r="D78" s="14">
        <v>78.900000000000006</v>
      </c>
      <c r="E78" s="15">
        <v>61.475000000000001</v>
      </c>
      <c r="F78" s="16">
        <f t="shared" si="5"/>
        <v>2.1099999999999994</v>
      </c>
      <c r="G78" s="4"/>
      <c r="H78" s="4"/>
      <c r="I78" s="22"/>
      <c r="J78" s="22"/>
      <c r="K78" s="22"/>
      <c r="L78" s="22"/>
      <c r="M78" s="22"/>
      <c r="N78" s="22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4.25" customHeight="1" x14ac:dyDescent="0.25">
      <c r="A79" s="11">
        <v>77</v>
      </c>
      <c r="B79" s="12" t="s">
        <v>253</v>
      </c>
      <c r="C79" s="13">
        <v>7</v>
      </c>
      <c r="D79" s="14">
        <v>85</v>
      </c>
      <c r="E79" s="15">
        <v>61.481999999999999</v>
      </c>
      <c r="F79" s="16">
        <f t="shared" si="5"/>
        <v>2.1169999999999973</v>
      </c>
      <c r="G79" s="4"/>
      <c r="H79" s="4"/>
      <c r="I79" s="22"/>
      <c r="J79" s="22"/>
      <c r="K79" s="22"/>
      <c r="L79" s="22"/>
      <c r="M79" s="22"/>
      <c r="N79" s="22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4.25" customHeight="1" x14ac:dyDescent="0.25">
      <c r="A80" s="11">
        <v>78</v>
      </c>
      <c r="B80" s="12" t="s">
        <v>2008</v>
      </c>
      <c r="C80" s="13">
        <v>14</v>
      </c>
      <c r="D80" s="14">
        <v>92.9</v>
      </c>
      <c r="E80" s="15">
        <v>61.555999999999997</v>
      </c>
      <c r="F80" s="16">
        <f t="shared" si="5"/>
        <v>2.1909999999999954</v>
      </c>
      <c r="G80" s="4"/>
      <c r="H80" s="4"/>
      <c r="I80" s="22"/>
      <c r="J80" s="22"/>
      <c r="K80" s="22"/>
      <c r="L80" s="22"/>
      <c r="M80" s="22"/>
      <c r="N80" s="22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4.25" customHeight="1" x14ac:dyDescent="0.25">
      <c r="A81" s="11">
        <v>79</v>
      </c>
      <c r="B81" s="12" t="s">
        <v>2008</v>
      </c>
      <c r="C81" s="13">
        <v>11</v>
      </c>
      <c r="D81" s="14">
        <v>92.9</v>
      </c>
      <c r="E81" s="15">
        <v>61.584000000000003</v>
      </c>
      <c r="F81" s="16">
        <f t="shared" si="5"/>
        <v>2.2190000000000012</v>
      </c>
      <c r="G81" s="4"/>
      <c r="H81" s="4"/>
      <c r="I81" s="22"/>
      <c r="J81" s="22"/>
      <c r="K81" s="22"/>
      <c r="L81" s="22"/>
      <c r="M81" s="22"/>
      <c r="N81" s="22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4.25" customHeight="1" x14ac:dyDescent="0.25">
      <c r="A82" s="11">
        <v>80</v>
      </c>
      <c r="B82" s="12" t="s">
        <v>1999</v>
      </c>
      <c r="C82" s="13">
        <v>1</v>
      </c>
      <c r="D82" s="14">
        <v>78.900000000000006</v>
      </c>
      <c r="E82" s="15">
        <v>61.591999999999999</v>
      </c>
      <c r="F82" s="16">
        <f t="shared" si="5"/>
        <v>2.2269999999999968</v>
      </c>
      <c r="G82" s="4"/>
      <c r="H82" s="4"/>
      <c r="I82" s="22"/>
      <c r="J82" s="22"/>
      <c r="K82" s="22"/>
      <c r="L82" s="22"/>
      <c r="M82" s="22"/>
      <c r="N82" s="22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4.25" customHeight="1" x14ac:dyDescent="0.25">
      <c r="A83" s="11">
        <v>81</v>
      </c>
      <c r="B83" s="12" t="s">
        <v>2008</v>
      </c>
      <c r="C83" s="13">
        <v>19</v>
      </c>
      <c r="D83" s="14">
        <v>92.9</v>
      </c>
      <c r="E83" s="15">
        <v>61.646999999999998</v>
      </c>
      <c r="F83" s="16">
        <f t="shared" si="5"/>
        <v>2.2819999999999965</v>
      </c>
      <c r="G83" s="4"/>
      <c r="H83" s="4"/>
      <c r="I83" s="22"/>
      <c r="J83" s="22"/>
      <c r="K83" s="22"/>
      <c r="L83" s="22"/>
      <c r="M83" s="22"/>
      <c r="N83" s="22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4.25" customHeight="1" x14ac:dyDescent="0.25">
      <c r="A84" s="11">
        <v>82</v>
      </c>
      <c r="B84" s="12" t="s">
        <v>1998</v>
      </c>
      <c r="C84" s="13">
        <v>5</v>
      </c>
      <c r="D84" s="14">
        <v>109</v>
      </c>
      <c r="E84" s="15">
        <v>61.668999999999997</v>
      </c>
      <c r="F84" s="16">
        <f t="shared" si="5"/>
        <v>2.3039999999999949</v>
      </c>
      <c r="G84" s="4"/>
      <c r="H84" s="4"/>
      <c r="I84" s="22"/>
      <c r="J84" s="22"/>
      <c r="K84" s="22"/>
      <c r="L84" s="22"/>
      <c r="M84" s="22"/>
      <c r="N84" s="22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4.25" customHeight="1" x14ac:dyDescent="0.25">
      <c r="A85" s="11">
        <v>83</v>
      </c>
      <c r="B85" s="12" t="s">
        <v>185</v>
      </c>
      <c r="C85" s="13">
        <v>7</v>
      </c>
      <c r="D85" s="14">
        <v>110.3</v>
      </c>
      <c r="E85" s="15">
        <v>61.677</v>
      </c>
      <c r="F85" s="16">
        <f t="shared" si="5"/>
        <v>2.3119999999999976</v>
      </c>
      <c r="G85" s="4"/>
      <c r="H85" s="4"/>
      <c r="I85" s="22"/>
      <c r="J85" s="22"/>
      <c r="K85" s="22"/>
      <c r="L85" s="22"/>
      <c r="M85" s="22"/>
      <c r="N85" s="22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4.25" customHeight="1" x14ac:dyDescent="0.25">
      <c r="A86" s="11">
        <v>84</v>
      </c>
      <c r="B86" s="12" t="s">
        <v>2006</v>
      </c>
      <c r="C86" s="13">
        <v>17</v>
      </c>
      <c r="D86" s="14">
        <v>88.8</v>
      </c>
      <c r="E86" s="15">
        <v>61.744</v>
      </c>
      <c r="F86" s="16">
        <f t="shared" si="5"/>
        <v>2.3789999999999978</v>
      </c>
      <c r="G86" s="4"/>
      <c r="H86" s="4"/>
      <c r="I86" s="22"/>
      <c r="J86" s="22"/>
      <c r="K86" s="22"/>
      <c r="L86" s="22"/>
      <c r="M86" s="22"/>
      <c r="N86" s="22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4.25" customHeight="1" x14ac:dyDescent="0.25">
      <c r="A87" s="11">
        <v>85</v>
      </c>
      <c r="B87" s="12" t="s">
        <v>1999</v>
      </c>
      <c r="C87" s="13">
        <v>5</v>
      </c>
      <c r="D87" s="14">
        <v>78.900000000000006</v>
      </c>
      <c r="E87" s="15">
        <v>61.783999999999999</v>
      </c>
      <c r="F87" s="16">
        <f t="shared" si="5"/>
        <v>2.4189999999999969</v>
      </c>
      <c r="G87" s="4"/>
      <c r="H87" s="4"/>
      <c r="I87" s="22"/>
      <c r="J87" s="22"/>
      <c r="K87" s="22"/>
      <c r="L87" s="22"/>
      <c r="M87" s="22"/>
      <c r="N87" s="22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4.25" customHeight="1" x14ac:dyDescent="0.25">
      <c r="A88" s="11">
        <v>86</v>
      </c>
      <c r="B88" s="12" t="s">
        <v>2005</v>
      </c>
      <c r="C88" s="13">
        <v>3</v>
      </c>
      <c r="D88" s="14">
        <v>89.1</v>
      </c>
      <c r="E88" s="15">
        <v>61.808999999999997</v>
      </c>
      <c r="F88" s="16">
        <f t="shared" si="5"/>
        <v>2.4439999999999955</v>
      </c>
      <c r="G88" s="4"/>
      <c r="H88" s="4"/>
      <c r="I88" s="22"/>
      <c r="J88" s="22"/>
      <c r="K88" s="22"/>
      <c r="L88" s="22"/>
      <c r="M88" s="22"/>
      <c r="N88" s="22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4.25" customHeight="1" x14ac:dyDescent="0.25">
      <c r="A89" s="11">
        <v>87</v>
      </c>
      <c r="B89" s="12" t="s">
        <v>253</v>
      </c>
      <c r="C89" s="13">
        <v>14</v>
      </c>
      <c r="D89" s="14">
        <v>85</v>
      </c>
      <c r="E89" s="15">
        <v>61.814999999999998</v>
      </c>
      <c r="F89" s="16">
        <f t="shared" si="5"/>
        <v>2.4499999999999957</v>
      </c>
      <c r="G89" s="4"/>
      <c r="H89" s="4"/>
      <c r="I89" s="22"/>
      <c r="J89" s="22"/>
      <c r="K89" s="22"/>
      <c r="L89" s="22"/>
      <c r="M89" s="22"/>
      <c r="N89" s="22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14.25" customHeight="1" x14ac:dyDescent="0.25">
      <c r="A90" s="11">
        <v>88</v>
      </c>
      <c r="B90" s="12" t="s">
        <v>182</v>
      </c>
      <c r="C90" s="13">
        <v>7</v>
      </c>
      <c r="D90" s="14">
        <v>93.9</v>
      </c>
      <c r="E90" s="15">
        <v>61.82</v>
      </c>
      <c r="F90" s="16">
        <f t="shared" si="5"/>
        <v>2.4549999999999983</v>
      </c>
      <c r="G90" s="4"/>
      <c r="H90" s="4"/>
      <c r="I90" s="22"/>
      <c r="J90" s="22"/>
      <c r="K90" s="22"/>
      <c r="L90" s="22"/>
      <c r="M90" s="22"/>
      <c r="N90" s="22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4.25" customHeight="1" x14ac:dyDescent="0.25">
      <c r="A91" s="11">
        <v>89</v>
      </c>
      <c r="B91" s="12" t="s">
        <v>2005</v>
      </c>
      <c r="C91" s="13">
        <v>2</v>
      </c>
      <c r="D91" s="14">
        <v>89.1</v>
      </c>
      <c r="E91" s="15">
        <v>61.838999999999999</v>
      </c>
      <c r="F91" s="16">
        <f t="shared" si="5"/>
        <v>2.4739999999999966</v>
      </c>
      <c r="G91" s="4"/>
      <c r="H91" s="4"/>
      <c r="I91" s="22"/>
      <c r="J91" s="22"/>
      <c r="K91" s="22"/>
      <c r="L91" s="22"/>
      <c r="M91" s="22"/>
      <c r="N91" s="22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4.25" customHeight="1" x14ac:dyDescent="0.25">
      <c r="A92" s="11">
        <v>90</v>
      </c>
      <c r="B92" s="12" t="s">
        <v>2006</v>
      </c>
      <c r="C92" s="13">
        <v>9</v>
      </c>
      <c r="D92" s="14">
        <v>88.8</v>
      </c>
      <c r="E92" s="15">
        <v>61.970999999999997</v>
      </c>
      <c r="F92" s="16">
        <f t="shared" si="5"/>
        <v>2.6059999999999945</v>
      </c>
      <c r="G92" s="4"/>
      <c r="H92" s="4"/>
      <c r="I92" s="22"/>
      <c r="J92" s="22"/>
      <c r="K92" s="22"/>
      <c r="L92" s="22"/>
      <c r="M92" s="22"/>
      <c r="N92" s="22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4.25" customHeight="1" x14ac:dyDescent="0.25">
      <c r="A93" s="11">
        <v>91</v>
      </c>
      <c r="B93" s="12" t="s">
        <v>185</v>
      </c>
      <c r="C93" s="13">
        <v>10</v>
      </c>
      <c r="D93" s="14">
        <v>110.3</v>
      </c>
      <c r="E93" s="15">
        <v>62.171999999999997</v>
      </c>
      <c r="F93" s="16">
        <f t="shared" si="5"/>
        <v>2.8069999999999951</v>
      </c>
      <c r="G93" s="4"/>
      <c r="H93" s="4"/>
      <c r="I93" s="22"/>
      <c r="J93" s="22"/>
      <c r="K93" s="22"/>
      <c r="L93" s="22"/>
      <c r="M93" s="22"/>
      <c r="N93" s="22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4.25" customHeight="1" x14ac:dyDescent="0.25">
      <c r="A94" s="11">
        <v>92</v>
      </c>
      <c r="B94" s="12" t="s">
        <v>1997</v>
      </c>
      <c r="C94" s="13">
        <v>6</v>
      </c>
      <c r="D94" s="14">
        <v>81.599999999999994</v>
      </c>
      <c r="E94" s="15">
        <v>62.186</v>
      </c>
      <c r="F94" s="16">
        <f t="shared" si="5"/>
        <v>2.820999999999998</v>
      </c>
      <c r="G94" s="4"/>
      <c r="H94" s="4"/>
      <c r="I94" s="22"/>
      <c r="J94" s="22"/>
      <c r="K94" s="22"/>
      <c r="L94" s="22"/>
      <c r="M94" s="22"/>
      <c r="N94" s="22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4.25" customHeight="1" x14ac:dyDescent="0.25">
      <c r="A95" s="11">
        <v>93</v>
      </c>
      <c r="B95" s="12" t="s">
        <v>136</v>
      </c>
      <c r="C95" s="13">
        <v>18</v>
      </c>
      <c r="D95" s="14">
        <v>89.1</v>
      </c>
      <c r="E95" s="15">
        <v>62.22</v>
      </c>
      <c r="F95" s="16">
        <f t="shared" si="5"/>
        <v>2.8549999999999969</v>
      </c>
      <c r="G95" s="4"/>
      <c r="H95" s="4"/>
      <c r="I95" s="22"/>
      <c r="J95" s="22"/>
      <c r="K95" s="22"/>
      <c r="L95" s="22"/>
      <c r="M95" s="22"/>
      <c r="N95" s="22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14.25" customHeight="1" x14ac:dyDescent="0.25">
      <c r="A96" s="11">
        <v>94</v>
      </c>
      <c r="B96" s="12" t="s">
        <v>173</v>
      </c>
      <c r="C96" s="13">
        <v>2</v>
      </c>
      <c r="D96" s="14">
        <v>100.8</v>
      </c>
      <c r="E96" s="15">
        <v>62.267000000000003</v>
      </c>
      <c r="F96" s="16">
        <f t="shared" si="5"/>
        <v>2.902000000000001</v>
      </c>
      <c r="G96" s="4"/>
      <c r="H96" s="4"/>
      <c r="I96" s="22"/>
      <c r="J96" s="22"/>
      <c r="K96" s="22"/>
      <c r="L96" s="22"/>
      <c r="M96" s="22"/>
      <c r="N96" s="22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4.25" customHeight="1" x14ac:dyDescent="0.25">
      <c r="A97" s="11">
        <v>95</v>
      </c>
      <c r="B97" s="12" t="s">
        <v>2001</v>
      </c>
      <c r="C97" s="13">
        <v>18</v>
      </c>
      <c r="D97" s="14">
        <v>81.900000000000006</v>
      </c>
      <c r="E97" s="15">
        <v>62.271000000000001</v>
      </c>
      <c r="F97" s="16">
        <f t="shared" si="5"/>
        <v>2.9059999999999988</v>
      </c>
      <c r="G97" s="4"/>
      <c r="H97" s="4"/>
      <c r="I97" s="22"/>
      <c r="J97" s="22"/>
      <c r="K97" s="22"/>
      <c r="L97" s="22"/>
      <c r="M97" s="22"/>
      <c r="N97" s="22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4.25" customHeight="1" x14ac:dyDescent="0.25">
      <c r="A98" s="11">
        <v>96</v>
      </c>
      <c r="B98" s="12" t="s">
        <v>2010</v>
      </c>
      <c r="C98" s="13">
        <v>5</v>
      </c>
      <c r="D98" s="14">
        <v>92.4</v>
      </c>
      <c r="E98" s="15">
        <v>62.337000000000003</v>
      </c>
      <c r="F98" s="16">
        <f t="shared" si="5"/>
        <v>2.9720000000000013</v>
      </c>
      <c r="G98" s="4"/>
      <c r="H98" s="4"/>
      <c r="I98" s="22"/>
      <c r="J98" s="22"/>
      <c r="K98" s="22"/>
      <c r="L98" s="22"/>
      <c r="M98" s="22"/>
      <c r="N98" s="22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4.25" customHeight="1" x14ac:dyDescent="0.25">
      <c r="A99" s="11">
        <v>97</v>
      </c>
      <c r="B99" s="12" t="s">
        <v>2000</v>
      </c>
      <c r="C99" s="13">
        <v>12</v>
      </c>
      <c r="D99" s="14">
        <v>88.3</v>
      </c>
      <c r="E99" s="15">
        <v>62.389000000000003</v>
      </c>
      <c r="F99" s="16">
        <f t="shared" si="5"/>
        <v>3.0240000000000009</v>
      </c>
      <c r="G99" s="4"/>
      <c r="H99" s="4"/>
      <c r="I99" s="22"/>
      <c r="J99" s="22"/>
      <c r="K99" s="22"/>
      <c r="L99" s="22"/>
      <c r="M99" s="22"/>
      <c r="N99" s="22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4.25" customHeight="1" x14ac:dyDescent="0.25">
      <c r="A100" s="11">
        <v>98</v>
      </c>
      <c r="B100" s="12" t="s">
        <v>2005</v>
      </c>
      <c r="C100" s="13">
        <v>18</v>
      </c>
      <c r="D100" s="14">
        <v>89.1</v>
      </c>
      <c r="E100" s="15">
        <v>62.441000000000003</v>
      </c>
      <c r="F100" s="16">
        <f t="shared" ref="F100:F114" si="6">E100-$E$3</f>
        <v>3.0760000000000005</v>
      </c>
      <c r="G100" s="4"/>
      <c r="H100" s="4"/>
      <c r="I100" s="22"/>
      <c r="J100" s="22"/>
      <c r="K100" s="22"/>
      <c r="L100" s="22"/>
      <c r="M100" s="22"/>
      <c r="N100" s="22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4.25" customHeight="1" x14ac:dyDescent="0.25">
      <c r="A101" s="11">
        <v>99</v>
      </c>
      <c r="B101" s="12" t="s">
        <v>137</v>
      </c>
      <c r="C101" s="13">
        <v>1</v>
      </c>
      <c r="D101" s="14">
        <v>92.1</v>
      </c>
      <c r="E101" s="15">
        <v>62.442999999999998</v>
      </c>
      <c r="F101" s="16">
        <f t="shared" si="6"/>
        <v>3.0779999999999959</v>
      </c>
      <c r="G101" s="4"/>
      <c r="H101" s="4"/>
      <c r="I101" s="22"/>
      <c r="J101" s="22"/>
      <c r="K101" s="22"/>
      <c r="L101" s="22"/>
      <c r="M101" s="22"/>
      <c r="N101" s="22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4.25" customHeight="1" x14ac:dyDescent="0.25">
      <c r="A102" s="11">
        <v>100</v>
      </c>
      <c r="B102" s="12" t="s">
        <v>1998</v>
      </c>
      <c r="C102" s="13">
        <v>14</v>
      </c>
      <c r="D102" s="14">
        <v>109</v>
      </c>
      <c r="E102" s="15">
        <v>62.555999999999997</v>
      </c>
      <c r="F102" s="16">
        <f t="shared" si="6"/>
        <v>3.1909999999999954</v>
      </c>
      <c r="G102" s="4"/>
      <c r="H102" s="4"/>
      <c r="I102" s="22"/>
      <c r="J102" s="22"/>
      <c r="K102" s="22"/>
      <c r="L102" s="22"/>
      <c r="M102" s="22"/>
      <c r="N102" s="22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4.25" customHeight="1" x14ac:dyDescent="0.25">
      <c r="A103" s="11">
        <v>101</v>
      </c>
      <c r="B103" s="12" t="s">
        <v>2013</v>
      </c>
      <c r="C103" s="13">
        <v>15</v>
      </c>
      <c r="D103" s="14">
        <v>66.8</v>
      </c>
      <c r="E103" s="15">
        <v>62.582999999999998</v>
      </c>
      <c r="F103" s="16">
        <f t="shared" si="6"/>
        <v>3.2179999999999964</v>
      </c>
      <c r="G103" s="4"/>
      <c r="H103" s="4"/>
      <c r="I103" s="22"/>
      <c r="J103" s="22"/>
      <c r="K103" s="22"/>
      <c r="L103" s="22"/>
      <c r="M103" s="22"/>
      <c r="N103" s="22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4.25" customHeight="1" x14ac:dyDescent="0.25">
      <c r="A104" s="11">
        <v>102</v>
      </c>
      <c r="B104" s="12" t="s">
        <v>2013</v>
      </c>
      <c r="C104" s="13">
        <v>2</v>
      </c>
      <c r="D104" s="14">
        <v>66.8</v>
      </c>
      <c r="E104" s="15">
        <v>62.847000000000001</v>
      </c>
      <c r="F104" s="16">
        <f t="shared" si="6"/>
        <v>3.4819999999999993</v>
      </c>
      <c r="G104" s="4"/>
      <c r="H104" s="4"/>
      <c r="I104" s="22"/>
      <c r="J104" s="22"/>
      <c r="K104" s="22"/>
      <c r="L104" s="22"/>
      <c r="M104" s="22"/>
      <c r="N104" s="22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4.25" customHeight="1" x14ac:dyDescent="0.25">
      <c r="A105" s="11">
        <v>103</v>
      </c>
      <c r="B105" s="12" t="s">
        <v>2009</v>
      </c>
      <c r="C105" s="13">
        <v>7</v>
      </c>
      <c r="D105" s="14">
        <v>85.9</v>
      </c>
      <c r="E105" s="15">
        <v>62.850999999999999</v>
      </c>
      <c r="F105" s="16">
        <f t="shared" si="6"/>
        <v>3.4859999999999971</v>
      </c>
      <c r="G105" s="4"/>
      <c r="H105" s="4"/>
      <c r="I105" s="22"/>
      <c r="J105" s="22"/>
      <c r="K105" s="22"/>
      <c r="L105" s="22"/>
      <c r="M105" s="22"/>
      <c r="N105" s="22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4.25" customHeight="1" x14ac:dyDescent="0.25">
      <c r="A106" s="11">
        <v>104</v>
      </c>
      <c r="B106" s="12" t="s">
        <v>2010</v>
      </c>
      <c r="C106" s="13">
        <v>15</v>
      </c>
      <c r="D106" s="14">
        <v>92.4</v>
      </c>
      <c r="E106" s="15">
        <v>62.877000000000002</v>
      </c>
      <c r="F106" s="16">
        <f t="shared" si="6"/>
        <v>3.5120000000000005</v>
      </c>
      <c r="G106" s="4"/>
      <c r="H106" s="4"/>
      <c r="I106" s="22"/>
      <c r="J106" s="22"/>
      <c r="K106" s="22"/>
      <c r="L106" s="22"/>
      <c r="M106" s="22"/>
      <c r="N106" s="22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4.25" customHeight="1" x14ac:dyDescent="0.25">
      <c r="A107" s="11">
        <v>105</v>
      </c>
      <c r="B107" s="12" t="s">
        <v>2009</v>
      </c>
      <c r="C107" s="13">
        <v>1</v>
      </c>
      <c r="D107" s="14">
        <v>85.9</v>
      </c>
      <c r="E107" s="15">
        <v>62.924999999999997</v>
      </c>
      <c r="F107" s="16">
        <f t="shared" si="6"/>
        <v>3.5599999999999952</v>
      </c>
      <c r="G107" s="4"/>
      <c r="H107" s="4"/>
      <c r="I107" s="22"/>
      <c r="J107" s="22"/>
      <c r="K107" s="22"/>
      <c r="L107" s="22"/>
      <c r="M107" s="22"/>
      <c r="N107" s="22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4.25" customHeight="1" x14ac:dyDescent="0.25">
      <c r="A108" s="11">
        <v>106</v>
      </c>
      <c r="B108" s="12" t="s">
        <v>2000</v>
      </c>
      <c r="C108" s="13">
        <v>10</v>
      </c>
      <c r="D108" s="14">
        <v>88.3</v>
      </c>
      <c r="E108" s="15">
        <v>62.963999999999999</v>
      </c>
      <c r="F108" s="16">
        <f t="shared" si="6"/>
        <v>3.5989999999999966</v>
      </c>
      <c r="G108" s="4"/>
      <c r="H108" s="4"/>
      <c r="I108" s="22"/>
      <c r="J108" s="22"/>
      <c r="K108" s="22"/>
      <c r="L108" s="22"/>
      <c r="M108" s="22"/>
      <c r="N108" s="22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4.25" customHeight="1" x14ac:dyDescent="0.25">
      <c r="A109" s="11">
        <v>107</v>
      </c>
      <c r="B109" s="12" t="s">
        <v>137</v>
      </c>
      <c r="C109" s="13">
        <v>15</v>
      </c>
      <c r="D109" s="14">
        <v>92.1</v>
      </c>
      <c r="E109" s="15">
        <v>63.389000000000003</v>
      </c>
      <c r="F109" s="16">
        <f t="shared" si="6"/>
        <v>4.0240000000000009</v>
      </c>
      <c r="G109" s="4"/>
      <c r="H109" s="4"/>
      <c r="I109" s="22"/>
      <c r="J109" s="22"/>
      <c r="K109" s="22"/>
      <c r="L109" s="22"/>
      <c r="M109" s="22"/>
      <c r="N109" s="22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4.25" customHeight="1" x14ac:dyDescent="0.25">
      <c r="A110" s="11">
        <v>108</v>
      </c>
      <c r="B110" s="12" t="s">
        <v>2006</v>
      </c>
      <c r="C110" s="13">
        <v>2</v>
      </c>
      <c r="D110" s="14">
        <v>88.8</v>
      </c>
      <c r="E110" s="15">
        <v>63.521999999999998</v>
      </c>
      <c r="F110" s="16">
        <f t="shared" si="6"/>
        <v>4.1569999999999965</v>
      </c>
      <c r="G110" s="4"/>
      <c r="H110" s="4"/>
      <c r="I110" s="22"/>
      <c r="J110" s="22"/>
      <c r="K110" s="22"/>
      <c r="L110" s="22"/>
      <c r="M110" s="22"/>
      <c r="N110" s="22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4.25" customHeight="1" x14ac:dyDescent="0.25">
      <c r="A111" s="11">
        <v>109</v>
      </c>
      <c r="B111" s="12" t="s">
        <v>2007</v>
      </c>
      <c r="C111" s="13">
        <v>16</v>
      </c>
      <c r="D111" s="14">
        <v>97</v>
      </c>
      <c r="E111" s="15">
        <v>63.539000000000001</v>
      </c>
      <c r="F111" s="16">
        <f t="shared" si="6"/>
        <v>4.1739999999999995</v>
      </c>
      <c r="G111" s="4"/>
      <c r="H111" s="4"/>
      <c r="I111" s="22"/>
      <c r="J111" s="22"/>
      <c r="K111" s="22"/>
      <c r="L111" s="22"/>
      <c r="M111" s="22"/>
      <c r="N111" s="22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4.25" customHeight="1" x14ac:dyDescent="0.25">
      <c r="A112" s="11">
        <v>110</v>
      </c>
      <c r="B112" s="12" t="s">
        <v>2007</v>
      </c>
      <c r="C112" s="13">
        <v>20</v>
      </c>
      <c r="D112" s="14">
        <v>97</v>
      </c>
      <c r="E112" s="15">
        <v>63.698999999999998</v>
      </c>
      <c r="F112" s="16">
        <f t="shared" si="6"/>
        <v>4.3339999999999961</v>
      </c>
      <c r="G112" s="4"/>
      <c r="H112" s="4"/>
      <c r="I112" s="22"/>
      <c r="J112" s="22"/>
      <c r="K112" s="22"/>
      <c r="L112" s="22"/>
      <c r="M112" s="22"/>
      <c r="N112" s="22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4.25" customHeight="1" x14ac:dyDescent="0.25">
      <c r="A113" s="11">
        <v>111</v>
      </c>
      <c r="B113" s="12" t="s">
        <v>2014</v>
      </c>
      <c r="C113" s="13">
        <v>20</v>
      </c>
      <c r="D113" s="14">
        <v>104.2</v>
      </c>
      <c r="E113" s="15">
        <v>64.004000000000005</v>
      </c>
      <c r="F113" s="16">
        <f t="shared" si="6"/>
        <v>4.6390000000000029</v>
      </c>
      <c r="G113" s="4"/>
      <c r="H113" s="4"/>
      <c r="I113" s="22"/>
      <c r="J113" s="22"/>
      <c r="K113" s="22"/>
      <c r="L113" s="22"/>
      <c r="M113" s="22"/>
      <c r="N113" s="22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4.25" customHeight="1" thickBot="1" x14ac:dyDescent="0.3">
      <c r="A114" s="17">
        <v>112</v>
      </c>
      <c r="B114" s="18" t="s">
        <v>2014</v>
      </c>
      <c r="C114" s="19">
        <v>18</v>
      </c>
      <c r="D114" s="20">
        <v>104.2</v>
      </c>
      <c r="E114" s="82">
        <v>64.835999999999999</v>
      </c>
      <c r="F114" s="21">
        <f t="shared" si="6"/>
        <v>5.4709999999999965</v>
      </c>
      <c r="G114" s="4"/>
      <c r="H114" s="4"/>
      <c r="I114" s="22"/>
      <c r="J114" s="22"/>
      <c r="K114" s="22"/>
      <c r="L114" s="22"/>
      <c r="M114" s="22"/>
      <c r="N114" s="22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4.25" customHeight="1" x14ac:dyDescent="0.25">
      <c r="A115" s="4"/>
      <c r="B115" s="4"/>
      <c r="C115" s="4"/>
      <c r="D115" s="4"/>
      <c r="E115" s="4"/>
      <c r="F115" s="4"/>
      <c r="G115" s="4"/>
      <c r="H115" s="4"/>
      <c r="I115" s="22"/>
      <c r="J115" s="22"/>
      <c r="K115" s="22"/>
      <c r="L115" s="22"/>
      <c r="M115" s="22"/>
      <c r="N115" s="22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4.25" customHeight="1" x14ac:dyDescent="0.25">
      <c r="A116" s="4"/>
      <c r="B116" s="4"/>
      <c r="C116" s="4"/>
      <c r="D116" s="4"/>
      <c r="E116" s="4"/>
      <c r="F116" s="4"/>
      <c r="G116" s="4"/>
      <c r="H116" s="4"/>
      <c r="I116" s="22"/>
      <c r="J116" s="22"/>
      <c r="K116" s="22"/>
      <c r="L116" s="22"/>
      <c r="M116" s="22"/>
      <c r="N116" s="22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4.25" customHeight="1" x14ac:dyDescent="0.25">
      <c r="A117" s="4"/>
      <c r="B117" s="4"/>
      <c r="C117" s="4"/>
      <c r="D117" s="4"/>
      <c r="E117" s="4"/>
      <c r="F117" s="4"/>
      <c r="G117" s="4"/>
      <c r="H117" s="4"/>
      <c r="I117" s="22"/>
      <c r="J117" s="22"/>
      <c r="K117" s="22"/>
      <c r="L117" s="22"/>
      <c r="M117" s="22"/>
      <c r="N117" s="22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4.25" customHeight="1" x14ac:dyDescent="0.25">
      <c r="A118" s="4"/>
      <c r="B118" s="4"/>
      <c r="C118" s="4"/>
      <c r="D118" s="4"/>
      <c r="E118" s="4"/>
      <c r="F118" s="4"/>
      <c r="G118" s="4"/>
      <c r="H118" s="4"/>
      <c r="I118" s="22"/>
      <c r="J118" s="22"/>
      <c r="K118" s="22"/>
      <c r="L118" s="22"/>
      <c r="M118" s="22"/>
      <c r="N118" s="22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14.25" customHeight="1" x14ac:dyDescent="0.25">
      <c r="A119" s="4"/>
      <c r="B119" s="4"/>
      <c r="C119" s="4"/>
      <c r="D119" s="4"/>
      <c r="E119" s="4"/>
      <c r="F119" s="4"/>
      <c r="G119" s="4"/>
      <c r="H119" s="4"/>
      <c r="I119" s="22"/>
      <c r="J119" s="22"/>
      <c r="K119" s="22"/>
      <c r="L119" s="22"/>
      <c r="M119" s="22"/>
      <c r="N119" s="22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4.25" customHeight="1" x14ac:dyDescent="0.25">
      <c r="A120" s="4"/>
      <c r="B120" s="4"/>
      <c r="C120" s="4"/>
      <c r="D120" s="4"/>
      <c r="E120" s="4"/>
      <c r="F120" s="4"/>
      <c r="G120" s="4"/>
      <c r="H120" s="4"/>
      <c r="I120" s="22"/>
      <c r="J120" s="22"/>
      <c r="K120" s="22"/>
      <c r="L120" s="22"/>
      <c r="M120" s="22"/>
      <c r="N120" s="22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4.25" customHeight="1" x14ac:dyDescent="0.25">
      <c r="A121" s="4"/>
      <c r="B121" s="4"/>
      <c r="C121" s="4"/>
      <c r="D121" s="4"/>
      <c r="E121" s="4"/>
      <c r="F121" s="4"/>
      <c r="G121" s="4"/>
      <c r="H121" s="4"/>
      <c r="I121" s="22"/>
      <c r="J121" s="22"/>
      <c r="K121" s="22"/>
      <c r="L121" s="22"/>
      <c r="M121" s="22"/>
      <c r="N121" s="22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4.25" customHeight="1" x14ac:dyDescent="0.25">
      <c r="A122" s="4"/>
      <c r="B122" s="4"/>
      <c r="C122" s="4"/>
      <c r="D122" s="4"/>
      <c r="E122" s="4"/>
      <c r="F122" s="4"/>
      <c r="G122" s="4"/>
      <c r="H122" s="4"/>
      <c r="I122" s="22"/>
      <c r="J122" s="22"/>
      <c r="K122" s="22"/>
      <c r="L122" s="22"/>
      <c r="M122" s="22"/>
      <c r="N122" s="22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4.25" customHeight="1" x14ac:dyDescent="0.25">
      <c r="A123" s="4"/>
      <c r="B123" s="4"/>
      <c r="C123" s="4"/>
      <c r="D123" s="4"/>
      <c r="E123" s="4"/>
      <c r="F123" s="4"/>
      <c r="G123" s="4"/>
      <c r="H123" s="4"/>
      <c r="I123" s="22"/>
      <c r="J123" s="22"/>
      <c r="K123" s="22"/>
      <c r="L123" s="22"/>
      <c r="M123" s="22"/>
      <c r="N123" s="22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14.25" customHeight="1" x14ac:dyDescent="0.25">
      <c r="A124" s="4"/>
      <c r="B124" s="4"/>
      <c r="C124" s="4"/>
      <c r="D124" s="4"/>
      <c r="E124" s="4"/>
      <c r="F124" s="4"/>
      <c r="G124" s="4"/>
      <c r="H124" s="4"/>
      <c r="I124" s="22"/>
      <c r="J124" s="22"/>
      <c r="K124" s="22"/>
      <c r="L124" s="22"/>
      <c r="M124" s="22"/>
      <c r="N124" s="22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14.25" customHeight="1" x14ac:dyDescent="0.25">
      <c r="A125" s="4"/>
      <c r="B125" s="4"/>
      <c r="C125" s="4"/>
      <c r="D125" s="4"/>
      <c r="E125" s="4"/>
      <c r="F125" s="4"/>
      <c r="G125" s="4"/>
      <c r="H125" s="4"/>
      <c r="I125" s="22"/>
      <c r="J125" s="22"/>
      <c r="K125" s="22"/>
      <c r="L125" s="22"/>
      <c r="M125" s="22"/>
      <c r="N125" s="22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ht="14.25" customHeight="1" x14ac:dyDescent="0.25">
      <c r="A126" s="4"/>
      <c r="B126" s="4"/>
      <c r="C126" s="4"/>
      <c r="D126" s="4"/>
      <c r="E126" s="4"/>
      <c r="F126" s="4"/>
      <c r="G126" s="4"/>
      <c r="H126" s="4"/>
      <c r="I126" s="22"/>
      <c r="J126" s="22"/>
      <c r="K126" s="22"/>
      <c r="L126" s="22"/>
      <c r="M126" s="22"/>
      <c r="N126" s="22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14.25" customHeight="1" x14ac:dyDescent="0.25">
      <c r="A127" s="4"/>
      <c r="B127" s="4"/>
      <c r="C127" s="4"/>
      <c r="D127" s="4"/>
      <c r="E127" s="4"/>
      <c r="F127" s="4"/>
      <c r="G127" s="4"/>
      <c r="H127" s="4"/>
      <c r="I127" s="22"/>
      <c r="J127" s="22"/>
      <c r="K127" s="22"/>
      <c r="L127" s="22"/>
      <c r="M127" s="22"/>
      <c r="N127" s="22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14.25" customHeight="1" x14ac:dyDescent="0.25">
      <c r="A128" s="4"/>
      <c r="B128" s="4"/>
      <c r="C128" s="4"/>
      <c r="D128" s="4"/>
      <c r="E128" s="4"/>
      <c r="F128" s="4"/>
      <c r="G128" s="4"/>
      <c r="H128" s="4"/>
      <c r="I128" s="22"/>
      <c r="J128" s="22"/>
      <c r="K128" s="22"/>
      <c r="L128" s="22"/>
      <c r="M128" s="22"/>
      <c r="N128" s="22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14.25" customHeight="1" x14ac:dyDescent="0.25">
      <c r="A129" s="4"/>
      <c r="B129" s="4"/>
      <c r="C129" s="4"/>
      <c r="D129" s="4"/>
      <c r="E129" s="4"/>
      <c r="F129" s="4"/>
      <c r="G129" s="4"/>
      <c r="H129" s="4"/>
      <c r="I129" s="22"/>
      <c r="J129" s="22"/>
      <c r="K129" s="22"/>
      <c r="L129" s="22"/>
      <c r="M129" s="22"/>
      <c r="N129" s="22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 ht="14.25" customHeight="1" x14ac:dyDescent="0.25">
      <c r="A130" s="4"/>
      <c r="B130" s="4"/>
      <c r="C130" s="4"/>
      <c r="D130" s="4"/>
      <c r="E130" s="4"/>
      <c r="F130" s="4"/>
      <c r="G130" s="4"/>
      <c r="H130" s="4"/>
      <c r="I130" s="22"/>
      <c r="J130" s="22"/>
      <c r="K130" s="22"/>
      <c r="L130" s="22"/>
      <c r="M130" s="22"/>
      <c r="N130" s="22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spans="1:26" ht="14.25" customHeight="1" x14ac:dyDescent="0.25">
      <c r="A131" s="4"/>
      <c r="B131" s="4"/>
      <c r="C131" s="4"/>
      <c r="D131" s="4"/>
      <c r="E131" s="4"/>
      <c r="F131" s="4"/>
      <c r="G131" s="4"/>
      <c r="H131" s="4"/>
      <c r="I131" s="22"/>
      <c r="J131" s="22"/>
      <c r="K131" s="22"/>
      <c r="L131" s="22"/>
      <c r="M131" s="22"/>
      <c r="N131" s="22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1:26" ht="14.25" customHeight="1" x14ac:dyDescent="0.25">
      <c r="A132" s="4"/>
      <c r="B132" s="4"/>
      <c r="C132" s="4"/>
      <c r="D132" s="4"/>
      <c r="E132" s="4"/>
      <c r="F132" s="4"/>
      <c r="G132" s="4"/>
      <c r="H132" s="4"/>
      <c r="I132" s="22"/>
      <c r="J132" s="22"/>
      <c r="K132" s="22"/>
      <c r="L132" s="22"/>
      <c r="M132" s="22"/>
      <c r="N132" s="22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1:26" ht="14.25" customHeight="1" x14ac:dyDescent="0.25">
      <c r="A133" s="4"/>
      <c r="B133" s="4"/>
      <c r="C133" s="4"/>
      <c r="D133" s="4"/>
      <c r="E133" s="4"/>
      <c r="F133" s="4"/>
      <c r="G133" s="4"/>
      <c r="H133" s="4"/>
      <c r="I133" s="22"/>
      <c r="J133" s="22"/>
      <c r="K133" s="22"/>
      <c r="L133" s="22"/>
      <c r="M133" s="22"/>
      <c r="N133" s="22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 ht="14.25" customHeight="1" x14ac:dyDescent="0.25">
      <c r="A134" s="4"/>
      <c r="B134" s="4"/>
      <c r="C134" s="4"/>
      <c r="D134" s="4"/>
      <c r="E134" s="4"/>
      <c r="F134" s="4"/>
      <c r="G134" s="4"/>
      <c r="H134" s="4"/>
      <c r="I134" s="22"/>
      <c r="J134" s="22"/>
      <c r="K134" s="22"/>
      <c r="L134" s="22"/>
      <c r="M134" s="22"/>
      <c r="N134" s="22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 ht="14.25" customHeight="1" x14ac:dyDescent="0.25">
      <c r="A135" s="4"/>
      <c r="B135" s="4"/>
      <c r="C135" s="4"/>
      <c r="D135" s="4"/>
      <c r="E135" s="4"/>
      <c r="F135" s="4"/>
      <c r="G135" s="4"/>
      <c r="H135" s="4"/>
      <c r="I135" s="22"/>
      <c r="J135" s="22"/>
      <c r="K135" s="22"/>
      <c r="L135" s="22"/>
      <c r="M135" s="22"/>
      <c r="N135" s="22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 ht="14.25" customHeight="1" x14ac:dyDescent="0.25">
      <c r="A136" s="4"/>
      <c r="B136" s="4"/>
      <c r="C136" s="4"/>
      <c r="D136" s="4"/>
      <c r="E136" s="4"/>
      <c r="F136" s="4"/>
      <c r="G136" s="4"/>
      <c r="H136" s="4"/>
      <c r="I136" s="22"/>
      <c r="J136" s="22"/>
      <c r="K136" s="22"/>
      <c r="L136" s="22"/>
      <c r="M136" s="22"/>
      <c r="N136" s="22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 ht="14.25" customHeight="1" x14ac:dyDescent="0.25">
      <c r="A137" s="4"/>
      <c r="B137" s="4"/>
      <c r="C137" s="4"/>
      <c r="D137" s="4"/>
      <c r="E137" s="4"/>
      <c r="F137" s="4"/>
      <c r="G137" s="4"/>
      <c r="H137" s="4"/>
      <c r="I137" s="22"/>
      <c r="J137" s="22"/>
      <c r="K137" s="22"/>
      <c r="L137" s="22"/>
      <c r="M137" s="22"/>
      <c r="N137" s="22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 ht="14.25" customHeight="1" x14ac:dyDescent="0.25">
      <c r="A138" s="4"/>
      <c r="B138" s="4"/>
      <c r="C138" s="4"/>
      <c r="D138" s="4"/>
      <c r="E138" s="4"/>
      <c r="F138" s="4"/>
      <c r="G138" s="4"/>
      <c r="H138" s="4"/>
      <c r="I138" s="22"/>
      <c r="J138" s="22"/>
      <c r="K138" s="22"/>
      <c r="L138" s="22"/>
      <c r="M138" s="22"/>
      <c r="N138" s="22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 ht="14.25" customHeight="1" x14ac:dyDescent="0.25">
      <c r="A139" s="4"/>
      <c r="B139" s="4"/>
      <c r="C139" s="4"/>
      <c r="D139" s="4"/>
      <c r="E139" s="4"/>
      <c r="F139" s="4"/>
      <c r="G139" s="4"/>
      <c r="H139" s="4"/>
      <c r="I139" s="22"/>
      <c r="J139" s="22"/>
      <c r="K139" s="22"/>
      <c r="L139" s="22"/>
      <c r="M139" s="22"/>
      <c r="N139" s="22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ht="14.25" customHeight="1" x14ac:dyDescent="0.25">
      <c r="A140" s="4"/>
      <c r="B140" s="4"/>
      <c r="C140" s="4"/>
      <c r="D140" s="4"/>
      <c r="E140" s="4"/>
      <c r="F140" s="4"/>
      <c r="G140" s="4"/>
      <c r="H140" s="4"/>
      <c r="I140" s="22"/>
      <c r="J140" s="22"/>
      <c r="K140" s="22"/>
      <c r="L140" s="22"/>
      <c r="M140" s="22"/>
      <c r="N140" s="22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ht="14.25" customHeight="1" x14ac:dyDescent="0.25">
      <c r="A141" s="4"/>
      <c r="B141" s="4"/>
      <c r="C141" s="4"/>
      <c r="D141" s="4"/>
      <c r="E141" s="4"/>
      <c r="F141" s="4"/>
      <c r="G141" s="4"/>
      <c r="H141" s="4"/>
      <c r="I141" s="22"/>
      <c r="J141" s="22"/>
      <c r="K141" s="22"/>
      <c r="L141" s="22"/>
      <c r="M141" s="22"/>
      <c r="N141" s="22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ht="14.25" customHeight="1" x14ac:dyDescent="0.25">
      <c r="A142" s="4"/>
      <c r="B142" s="4"/>
      <c r="C142" s="4"/>
      <c r="D142" s="4"/>
      <c r="E142" s="4"/>
      <c r="F142" s="4"/>
      <c r="G142" s="4"/>
      <c r="H142" s="4"/>
      <c r="I142" s="22"/>
      <c r="J142" s="22"/>
      <c r="K142" s="22"/>
      <c r="L142" s="22"/>
      <c r="M142" s="22"/>
      <c r="N142" s="22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ht="14.25" customHeight="1" x14ac:dyDescent="0.25">
      <c r="A143" s="4"/>
      <c r="B143" s="4"/>
      <c r="C143" s="4"/>
      <c r="D143" s="4"/>
      <c r="E143" s="4"/>
      <c r="F143" s="4"/>
      <c r="G143" s="4"/>
      <c r="H143" s="4"/>
      <c r="I143" s="22"/>
      <c r="J143" s="22"/>
      <c r="K143" s="22"/>
      <c r="L143" s="22"/>
      <c r="M143" s="22"/>
      <c r="N143" s="22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ht="14.25" customHeight="1" x14ac:dyDescent="0.25">
      <c r="A144" s="4"/>
      <c r="B144" s="4"/>
      <c r="C144" s="4"/>
      <c r="D144" s="4"/>
      <c r="E144" s="4"/>
      <c r="F144" s="4"/>
      <c r="G144" s="4"/>
      <c r="H144" s="4"/>
      <c r="I144" s="22"/>
      <c r="J144" s="22"/>
      <c r="K144" s="22"/>
      <c r="L144" s="22"/>
      <c r="M144" s="22"/>
      <c r="N144" s="22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ht="14.25" customHeight="1" x14ac:dyDescent="0.25">
      <c r="A145" s="4"/>
      <c r="B145" s="4"/>
      <c r="C145" s="4"/>
      <c r="D145" s="4"/>
      <c r="E145" s="4"/>
      <c r="F145" s="4"/>
      <c r="G145" s="4"/>
      <c r="H145" s="4"/>
      <c r="I145" s="22"/>
      <c r="J145" s="22"/>
      <c r="K145" s="22"/>
      <c r="L145" s="22"/>
      <c r="M145" s="22"/>
      <c r="N145" s="22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 ht="14.25" customHeight="1" x14ac:dyDescent="0.25">
      <c r="A146" s="4"/>
      <c r="B146" s="4"/>
      <c r="C146" s="4"/>
      <c r="D146" s="4"/>
      <c r="E146" s="4"/>
      <c r="F146" s="4"/>
      <c r="G146" s="4"/>
      <c r="H146" s="4"/>
      <c r="I146" s="22"/>
      <c r="J146" s="22"/>
      <c r="K146" s="22"/>
      <c r="L146" s="22"/>
      <c r="M146" s="22"/>
      <c r="N146" s="22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ht="14.25" customHeight="1" x14ac:dyDescent="0.25">
      <c r="A147" s="4"/>
      <c r="B147" s="4"/>
      <c r="C147" s="4"/>
      <c r="D147" s="4"/>
      <c r="E147" s="4"/>
      <c r="F147" s="4"/>
      <c r="G147" s="4"/>
      <c r="H147" s="4"/>
      <c r="I147" s="22"/>
      <c r="J147" s="22"/>
      <c r="K147" s="22"/>
      <c r="L147" s="22"/>
      <c r="M147" s="22"/>
      <c r="N147" s="22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 ht="14.25" customHeight="1" x14ac:dyDescent="0.25">
      <c r="A148" s="4"/>
      <c r="B148" s="4"/>
      <c r="C148" s="4"/>
      <c r="D148" s="4"/>
      <c r="E148" s="4"/>
      <c r="F148" s="4"/>
      <c r="G148" s="4"/>
      <c r="H148" s="4"/>
      <c r="I148" s="22"/>
      <c r="J148" s="22"/>
      <c r="K148" s="22"/>
      <c r="L148" s="22"/>
      <c r="M148" s="22"/>
      <c r="N148" s="22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14.25" customHeight="1" x14ac:dyDescent="0.25">
      <c r="A149" s="4"/>
      <c r="B149" s="4"/>
      <c r="C149" s="4"/>
      <c r="D149" s="4"/>
      <c r="E149" s="4"/>
      <c r="F149" s="4"/>
      <c r="G149" s="4"/>
      <c r="H149" s="4"/>
      <c r="I149" s="22"/>
      <c r="J149" s="22"/>
      <c r="K149" s="22"/>
      <c r="L149" s="22"/>
      <c r="M149" s="22"/>
      <c r="N149" s="22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14.25" customHeight="1" x14ac:dyDescent="0.25">
      <c r="A150" s="4"/>
      <c r="B150" s="4"/>
      <c r="C150" s="4"/>
      <c r="D150" s="4"/>
      <c r="E150" s="4"/>
      <c r="F150" s="4"/>
      <c r="G150" s="4"/>
      <c r="H150" s="4"/>
      <c r="I150" s="22"/>
      <c r="J150" s="22"/>
      <c r="K150" s="22"/>
      <c r="L150" s="22"/>
      <c r="M150" s="22"/>
      <c r="N150" s="22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14.25" customHeight="1" x14ac:dyDescent="0.25">
      <c r="A151" s="4"/>
      <c r="B151" s="4"/>
      <c r="C151" s="4"/>
      <c r="D151" s="4"/>
      <c r="E151" s="4"/>
      <c r="F151" s="4"/>
      <c r="G151" s="4"/>
      <c r="H151" s="4"/>
      <c r="I151" s="22"/>
      <c r="J151" s="22"/>
      <c r="K151" s="22"/>
      <c r="L151" s="22"/>
      <c r="M151" s="22"/>
      <c r="N151" s="22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 ht="14.25" customHeight="1" x14ac:dyDescent="0.25">
      <c r="A152" s="4"/>
      <c r="B152" s="4"/>
      <c r="C152" s="4"/>
      <c r="D152" s="4"/>
      <c r="E152" s="4"/>
      <c r="F152" s="4"/>
      <c r="G152" s="4"/>
      <c r="H152" s="4"/>
      <c r="I152" s="22"/>
      <c r="J152" s="22"/>
      <c r="K152" s="22"/>
      <c r="L152" s="22"/>
      <c r="M152" s="22"/>
      <c r="N152" s="22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1:26" ht="14.25" customHeight="1" x14ac:dyDescent="0.25">
      <c r="A153" s="4"/>
      <c r="B153" s="4"/>
      <c r="C153" s="4"/>
      <c r="D153" s="4"/>
      <c r="E153" s="4"/>
      <c r="F153" s="4"/>
      <c r="G153" s="4"/>
      <c r="H153" s="4"/>
      <c r="I153" s="22"/>
      <c r="J153" s="22"/>
      <c r="K153" s="22"/>
      <c r="L153" s="22"/>
      <c r="M153" s="22"/>
      <c r="N153" s="22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 ht="14.25" customHeight="1" x14ac:dyDescent="0.25">
      <c r="A154" s="4"/>
      <c r="B154" s="4"/>
      <c r="C154" s="4"/>
      <c r="D154" s="4"/>
      <c r="E154" s="4"/>
      <c r="F154" s="4"/>
      <c r="G154" s="4"/>
      <c r="H154" s="4"/>
      <c r="I154" s="22"/>
      <c r="J154" s="22"/>
      <c r="K154" s="22"/>
      <c r="L154" s="22"/>
      <c r="M154" s="22"/>
      <c r="N154" s="22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 ht="14.25" customHeight="1" x14ac:dyDescent="0.25">
      <c r="A155" s="4"/>
      <c r="B155" s="4"/>
      <c r="C155" s="4"/>
      <c r="D155" s="4"/>
      <c r="E155" s="4"/>
      <c r="F155" s="4"/>
      <c r="G155" s="4"/>
      <c r="H155" s="4"/>
      <c r="I155" s="22"/>
      <c r="J155" s="22"/>
      <c r="K155" s="22"/>
      <c r="L155" s="22"/>
      <c r="M155" s="22"/>
      <c r="N155" s="22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ht="14.25" customHeight="1" x14ac:dyDescent="0.25">
      <c r="A156" s="4"/>
      <c r="B156" s="4"/>
      <c r="C156" s="4"/>
      <c r="D156" s="4"/>
      <c r="E156" s="4"/>
      <c r="F156" s="4"/>
      <c r="G156" s="4"/>
      <c r="H156" s="4"/>
      <c r="I156" s="22"/>
      <c r="J156" s="22"/>
      <c r="K156" s="22"/>
      <c r="L156" s="22"/>
      <c r="M156" s="22"/>
      <c r="N156" s="22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ht="14.25" customHeight="1" x14ac:dyDescent="0.25">
      <c r="A157" s="4"/>
      <c r="B157" s="4"/>
      <c r="C157" s="4"/>
      <c r="D157" s="4"/>
      <c r="E157" s="4"/>
      <c r="F157" s="4"/>
      <c r="G157" s="4"/>
      <c r="H157" s="4"/>
      <c r="I157" s="22"/>
      <c r="J157" s="22"/>
      <c r="K157" s="22"/>
      <c r="L157" s="22"/>
      <c r="M157" s="22"/>
      <c r="N157" s="22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14.25" customHeight="1" x14ac:dyDescent="0.25">
      <c r="A158" s="4"/>
      <c r="B158" s="4"/>
      <c r="C158" s="4"/>
      <c r="D158" s="4"/>
      <c r="E158" s="4"/>
      <c r="F158" s="4"/>
      <c r="G158" s="4"/>
      <c r="H158" s="4"/>
      <c r="I158" s="22"/>
      <c r="J158" s="22"/>
      <c r="K158" s="22"/>
      <c r="L158" s="22"/>
      <c r="M158" s="22"/>
      <c r="N158" s="22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14.25" customHeight="1" x14ac:dyDescent="0.25">
      <c r="A159" s="4"/>
      <c r="B159" s="4"/>
      <c r="C159" s="4"/>
      <c r="D159" s="4"/>
      <c r="E159" s="4"/>
      <c r="F159" s="4"/>
      <c r="G159" s="4"/>
      <c r="H159" s="4"/>
      <c r="I159" s="22"/>
      <c r="J159" s="22"/>
      <c r="K159" s="22"/>
      <c r="L159" s="22"/>
      <c r="M159" s="22"/>
      <c r="N159" s="22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ht="14.25" customHeight="1" x14ac:dyDescent="0.25">
      <c r="A160" s="4"/>
      <c r="B160" s="4"/>
      <c r="C160" s="4"/>
      <c r="D160" s="4"/>
      <c r="E160" s="4"/>
      <c r="F160" s="4"/>
      <c r="G160" s="4"/>
      <c r="H160" s="4"/>
      <c r="I160" s="22"/>
      <c r="J160" s="22"/>
      <c r="K160" s="22"/>
      <c r="L160" s="22"/>
      <c r="M160" s="22"/>
      <c r="N160" s="22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ht="14.25" customHeight="1" x14ac:dyDescent="0.25">
      <c r="A161" s="4"/>
      <c r="B161" s="4"/>
      <c r="C161" s="4"/>
      <c r="D161" s="4"/>
      <c r="E161" s="4"/>
      <c r="F161" s="4"/>
      <c r="G161" s="4"/>
      <c r="H161" s="4"/>
      <c r="I161" s="22"/>
      <c r="J161" s="22"/>
      <c r="K161" s="22"/>
      <c r="L161" s="22"/>
      <c r="M161" s="22"/>
      <c r="N161" s="22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ht="14.25" customHeight="1" x14ac:dyDescent="0.25">
      <c r="A162" s="4"/>
      <c r="B162" s="4"/>
      <c r="C162" s="4"/>
      <c r="D162" s="4"/>
      <c r="E162" s="4"/>
      <c r="F162" s="4"/>
      <c r="G162" s="4"/>
      <c r="H162" s="4"/>
      <c r="I162" s="22"/>
      <c r="J162" s="22"/>
      <c r="K162" s="22"/>
      <c r="L162" s="22"/>
      <c r="M162" s="22"/>
      <c r="N162" s="22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ht="14.25" customHeight="1" x14ac:dyDescent="0.25">
      <c r="A163" s="4"/>
      <c r="B163" s="4"/>
      <c r="C163" s="4"/>
      <c r="D163" s="4"/>
      <c r="E163" s="4"/>
      <c r="F163" s="4"/>
      <c r="G163" s="4"/>
      <c r="H163" s="4"/>
      <c r="I163" s="22"/>
      <c r="J163" s="22"/>
      <c r="K163" s="22"/>
      <c r="L163" s="22"/>
      <c r="M163" s="22"/>
      <c r="N163" s="22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ht="14.25" customHeight="1" x14ac:dyDescent="0.25">
      <c r="A164" s="4"/>
      <c r="B164" s="4"/>
      <c r="C164" s="4"/>
      <c r="D164" s="4"/>
      <c r="E164" s="4"/>
      <c r="F164" s="4"/>
      <c r="G164" s="4"/>
      <c r="H164" s="4"/>
      <c r="I164" s="22"/>
      <c r="J164" s="22"/>
      <c r="K164" s="22"/>
      <c r="L164" s="22"/>
      <c r="M164" s="22"/>
      <c r="N164" s="22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14.25" customHeight="1" x14ac:dyDescent="0.25">
      <c r="A165" s="4"/>
      <c r="B165" s="4"/>
      <c r="C165" s="4"/>
      <c r="D165" s="4"/>
      <c r="E165" s="4"/>
      <c r="F165" s="4"/>
      <c r="G165" s="4"/>
      <c r="H165" s="4"/>
      <c r="I165" s="22"/>
      <c r="J165" s="22"/>
      <c r="K165" s="22"/>
      <c r="L165" s="22"/>
      <c r="M165" s="22"/>
      <c r="N165" s="22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ht="14.25" customHeight="1" x14ac:dyDescent="0.25">
      <c r="A166" s="4"/>
      <c r="B166" s="4"/>
      <c r="C166" s="4"/>
      <c r="D166" s="4"/>
      <c r="E166" s="4"/>
      <c r="F166" s="4"/>
      <c r="G166" s="4"/>
      <c r="H166" s="4"/>
      <c r="I166" s="22"/>
      <c r="J166" s="22"/>
      <c r="K166" s="22"/>
      <c r="L166" s="22"/>
      <c r="M166" s="22"/>
      <c r="N166" s="22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ht="14.25" customHeight="1" x14ac:dyDescent="0.25">
      <c r="A167" s="4"/>
      <c r="B167" s="4"/>
      <c r="C167" s="4"/>
      <c r="D167" s="4"/>
      <c r="E167" s="4"/>
      <c r="F167" s="4"/>
      <c r="G167" s="4"/>
      <c r="H167" s="4"/>
      <c r="I167" s="22"/>
      <c r="J167" s="22"/>
      <c r="K167" s="22"/>
      <c r="L167" s="22"/>
      <c r="M167" s="22"/>
      <c r="N167" s="22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ht="14.25" customHeight="1" x14ac:dyDescent="0.25">
      <c r="A168" s="4"/>
      <c r="B168" s="4"/>
      <c r="C168" s="4"/>
      <c r="D168" s="4"/>
      <c r="E168" s="4"/>
      <c r="F168" s="4"/>
      <c r="G168" s="4"/>
      <c r="H168" s="4"/>
      <c r="I168" s="22"/>
      <c r="J168" s="22"/>
      <c r="K168" s="22"/>
      <c r="L168" s="22"/>
      <c r="M168" s="22"/>
      <c r="N168" s="22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ht="14.25" customHeight="1" x14ac:dyDescent="0.25">
      <c r="A169" s="4"/>
      <c r="B169" s="4"/>
      <c r="C169" s="4"/>
      <c r="D169" s="4"/>
      <c r="E169" s="4"/>
      <c r="F169" s="4"/>
      <c r="G169" s="4"/>
      <c r="H169" s="4"/>
      <c r="I169" s="22"/>
      <c r="J169" s="22"/>
      <c r="K169" s="22"/>
      <c r="L169" s="22"/>
      <c r="M169" s="22"/>
      <c r="N169" s="22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ht="14.25" customHeight="1" x14ac:dyDescent="0.25">
      <c r="A170" s="4"/>
      <c r="B170" s="4"/>
      <c r="C170" s="4"/>
      <c r="D170" s="4"/>
      <c r="E170" s="4"/>
      <c r="F170" s="4"/>
      <c r="G170" s="4"/>
      <c r="H170" s="4"/>
      <c r="I170" s="22"/>
      <c r="J170" s="22"/>
      <c r="K170" s="22"/>
      <c r="L170" s="22"/>
      <c r="M170" s="22"/>
      <c r="N170" s="22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ht="14.25" customHeight="1" x14ac:dyDescent="0.25">
      <c r="A171" s="4"/>
      <c r="B171" s="4"/>
      <c r="C171" s="4"/>
      <c r="D171" s="4"/>
      <c r="E171" s="4"/>
      <c r="F171" s="4"/>
      <c r="G171" s="4"/>
      <c r="H171" s="4"/>
      <c r="I171" s="22"/>
      <c r="J171" s="22"/>
      <c r="K171" s="22"/>
      <c r="L171" s="22"/>
      <c r="M171" s="22"/>
      <c r="N171" s="22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 ht="14.25" customHeight="1" x14ac:dyDescent="0.25">
      <c r="A172" s="4"/>
      <c r="B172" s="4"/>
      <c r="C172" s="4"/>
      <c r="D172" s="4"/>
      <c r="E172" s="4"/>
      <c r="F172" s="4"/>
      <c r="G172" s="4"/>
      <c r="H172" s="4"/>
      <c r="I172" s="22"/>
      <c r="J172" s="22"/>
      <c r="K172" s="22"/>
      <c r="L172" s="22"/>
      <c r="M172" s="22"/>
      <c r="N172" s="22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 ht="14.25" customHeight="1" x14ac:dyDescent="0.25">
      <c r="A173" s="4"/>
      <c r="B173" s="4"/>
      <c r="C173" s="4"/>
      <c r="D173" s="4"/>
      <c r="E173" s="4"/>
      <c r="F173" s="4"/>
      <c r="G173" s="4"/>
      <c r="H173" s="4"/>
      <c r="I173" s="22"/>
      <c r="J173" s="22"/>
      <c r="K173" s="22"/>
      <c r="L173" s="22"/>
      <c r="M173" s="22"/>
      <c r="N173" s="22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 ht="14.25" customHeight="1" x14ac:dyDescent="0.25">
      <c r="A174" s="4"/>
      <c r="B174" s="4"/>
      <c r="C174" s="4"/>
      <c r="D174" s="4"/>
      <c r="E174" s="4"/>
      <c r="F174" s="4"/>
      <c r="G174" s="4"/>
      <c r="H174" s="4"/>
      <c r="I174" s="22"/>
      <c r="J174" s="22"/>
      <c r="K174" s="22"/>
      <c r="L174" s="22"/>
      <c r="M174" s="22"/>
      <c r="N174" s="22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 ht="14.25" customHeight="1" x14ac:dyDescent="0.25">
      <c r="A175" s="4"/>
      <c r="B175" s="4"/>
      <c r="C175" s="4"/>
      <c r="D175" s="4"/>
      <c r="E175" s="4"/>
      <c r="F175" s="4"/>
      <c r="G175" s="4"/>
      <c r="H175" s="4"/>
      <c r="I175" s="22"/>
      <c r="J175" s="22"/>
      <c r="K175" s="22"/>
      <c r="L175" s="22"/>
      <c r="M175" s="22"/>
      <c r="N175" s="22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 ht="14.25" customHeight="1" x14ac:dyDescent="0.25">
      <c r="A176" s="4"/>
      <c r="B176" s="4"/>
      <c r="C176" s="4"/>
      <c r="D176" s="4"/>
      <c r="E176" s="4"/>
      <c r="F176" s="4"/>
      <c r="G176" s="4"/>
      <c r="H176" s="4"/>
      <c r="I176" s="22"/>
      <c r="J176" s="22"/>
      <c r="K176" s="22"/>
      <c r="L176" s="22"/>
      <c r="M176" s="22"/>
      <c r="N176" s="22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1:26" ht="14.25" customHeight="1" x14ac:dyDescent="0.25">
      <c r="A177" s="4"/>
      <c r="B177" s="4"/>
      <c r="C177" s="4"/>
      <c r="D177" s="4"/>
      <c r="E177" s="4"/>
      <c r="F177" s="4"/>
      <c r="G177" s="4"/>
      <c r="H177" s="4"/>
      <c r="I177" s="22"/>
      <c r="J177" s="22"/>
      <c r="K177" s="22"/>
      <c r="L177" s="22"/>
      <c r="M177" s="22"/>
      <c r="N177" s="22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1:26" ht="14.25" customHeight="1" x14ac:dyDescent="0.25">
      <c r="A178" s="4"/>
      <c r="B178" s="4"/>
      <c r="C178" s="4"/>
      <c r="D178" s="4"/>
      <c r="E178" s="4"/>
      <c r="F178" s="4"/>
      <c r="G178" s="4"/>
      <c r="H178" s="4"/>
      <c r="I178" s="22"/>
      <c r="J178" s="22"/>
      <c r="K178" s="22"/>
      <c r="L178" s="22"/>
      <c r="M178" s="22"/>
      <c r="N178" s="22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1:26" ht="14.25" customHeight="1" x14ac:dyDescent="0.25">
      <c r="A179" s="4"/>
      <c r="B179" s="4"/>
      <c r="C179" s="4"/>
      <c r="D179" s="4"/>
      <c r="E179" s="4"/>
      <c r="F179" s="4"/>
      <c r="G179" s="4"/>
      <c r="H179" s="4"/>
      <c r="I179" s="22"/>
      <c r="J179" s="22"/>
      <c r="K179" s="22"/>
      <c r="L179" s="22"/>
      <c r="M179" s="22"/>
      <c r="N179" s="22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 ht="14.25" customHeight="1" x14ac:dyDescent="0.25">
      <c r="A180" s="4"/>
      <c r="B180" s="4"/>
      <c r="C180" s="4"/>
      <c r="D180" s="4"/>
      <c r="E180" s="4"/>
      <c r="F180" s="4"/>
      <c r="G180" s="4"/>
      <c r="H180" s="4"/>
      <c r="I180" s="22"/>
      <c r="J180" s="22"/>
      <c r="K180" s="22"/>
      <c r="L180" s="22"/>
      <c r="M180" s="22"/>
      <c r="N180" s="22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 ht="14.25" customHeight="1" x14ac:dyDescent="0.25">
      <c r="A181" s="4"/>
      <c r="B181" s="4"/>
      <c r="C181" s="4"/>
      <c r="D181" s="4"/>
      <c r="E181" s="4"/>
      <c r="F181" s="4"/>
      <c r="G181" s="4"/>
      <c r="H181" s="4"/>
      <c r="I181" s="22"/>
      <c r="J181" s="22"/>
      <c r="K181" s="22"/>
      <c r="L181" s="22"/>
      <c r="M181" s="22"/>
      <c r="N181" s="22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 ht="14.25" customHeight="1" x14ac:dyDescent="0.25">
      <c r="A182" s="4"/>
      <c r="B182" s="4"/>
      <c r="C182" s="4"/>
      <c r="D182" s="4"/>
      <c r="E182" s="4"/>
      <c r="F182" s="4"/>
      <c r="G182" s="4"/>
      <c r="H182" s="4"/>
      <c r="I182" s="22"/>
      <c r="J182" s="22"/>
      <c r="K182" s="22"/>
      <c r="L182" s="22"/>
      <c r="M182" s="22"/>
      <c r="N182" s="22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 ht="14.25" customHeight="1" x14ac:dyDescent="0.25">
      <c r="A183" s="4"/>
      <c r="B183" s="4"/>
      <c r="C183" s="4"/>
      <c r="D183" s="4"/>
      <c r="E183" s="4"/>
      <c r="F183" s="4"/>
      <c r="G183" s="4"/>
      <c r="H183" s="4"/>
      <c r="I183" s="22"/>
      <c r="J183" s="22"/>
      <c r="K183" s="22"/>
      <c r="L183" s="22"/>
      <c r="M183" s="22"/>
      <c r="N183" s="22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 ht="14.25" customHeight="1" x14ac:dyDescent="0.25">
      <c r="A184" s="4"/>
      <c r="B184" s="4"/>
      <c r="C184" s="4"/>
      <c r="D184" s="4"/>
      <c r="E184" s="4"/>
      <c r="F184" s="4"/>
      <c r="G184" s="4"/>
      <c r="H184" s="4"/>
      <c r="I184" s="22"/>
      <c r="J184" s="22"/>
      <c r="K184" s="22"/>
      <c r="L184" s="22"/>
      <c r="M184" s="22"/>
      <c r="N184" s="22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 ht="14.25" customHeight="1" x14ac:dyDescent="0.25">
      <c r="A185" s="4"/>
      <c r="B185" s="4"/>
      <c r="C185" s="4"/>
      <c r="D185" s="4"/>
      <c r="E185" s="4"/>
      <c r="F185" s="4"/>
      <c r="G185" s="4"/>
      <c r="H185" s="4"/>
      <c r="I185" s="22"/>
      <c r="J185" s="22"/>
      <c r="K185" s="22"/>
      <c r="L185" s="22"/>
      <c r="M185" s="22"/>
      <c r="N185" s="22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 ht="14.25" customHeight="1" x14ac:dyDescent="0.25">
      <c r="A186" s="4"/>
      <c r="B186" s="4"/>
      <c r="C186" s="4"/>
      <c r="D186" s="4"/>
      <c r="E186" s="4"/>
      <c r="F186" s="4"/>
      <c r="G186" s="4"/>
      <c r="H186" s="4"/>
      <c r="I186" s="22"/>
      <c r="J186" s="22"/>
      <c r="K186" s="22"/>
      <c r="L186" s="22"/>
      <c r="M186" s="22"/>
      <c r="N186" s="22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 ht="14.25" customHeight="1" x14ac:dyDescent="0.25">
      <c r="A187" s="4"/>
      <c r="B187" s="4"/>
      <c r="C187" s="4"/>
      <c r="D187" s="4"/>
      <c r="E187" s="4"/>
      <c r="F187" s="4"/>
      <c r="G187" s="4"/>
      <c r="H187" s="4"/>
      <c r="I187" s="22"/>
      <c r="J187" s="22"/>
      <c r="K187" s="22"/>
      <c r="L187" s="22"/>
      <c r="M187" s="22"/>
      <c r="N187" s="22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 ht="14.25" customHeight="1" x14ac:dyDescent="0.25">
      <c r="A188" s="4"/>
      <c r="B188" s="4"/>
      <c r="C188" s="4"/>
      <c r="D188" s="4"/>
      <c r="E188" s="4"/>
      <c r="F188" s="4"/>
      <c r="G188" s="4"/>
      <c r="H188" s="4"/>
      <c r="I188" s="22"/>
      <c r="J188" s="22"/>
      <c r="K188" s="22"/>
      <c r="L188" s="22"/>
      <c r="M188" s="22"/>
      <c r="N188" s="22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 ht="14.25" customHeight="1" x14ac:dyDescent="0.25">
      <c r="A189" s="4"/>
      <c r="B189" s="4"/>
      <c r="C189" s="4"/>
      <c r="D189" s="4"/>
      <c r="E189" s="4"/>
      <c r="F189" s="4"/>
      <c r="G189" s="4"/>
      <c r="H189" s="4"/>
      <c r="I189" s="22"/>
      <c r="J189" s="22"/>
      <c r="K189" s="22"/>
      <c r="L189" s="22"/>
      <c r="M189" s="22"/>
      <c r="N189" s="22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ht="14.25" customHeight="1" x14ac:dyDescent="0.25">
      <c r="A190" s="4"/>
      <c r="B190" s="4"/>
      <c r="C190" s="4"/>
      <c r="D190" s="4"/>
      <c r="E190" s="4"/>
      <c r="F190" s="4"/>
      <c r="G190" s="4"/>
      <c r="H190" s="4"/>
      <c r="I190" s="22"/>
      <c r="J190" s="22"/>
      <c r="K190" s="22"/>
      <c r="L190" s="22"/>
      <c r="M190" s="22"/>
      <c r="N190" s="22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ht="14.25" customHeight="1" x14ac:dyDescent="0.25">
      <c r="A191" s="4"/>
      <c r="B191" s="4"/>
      <c r="C191" s="4"/>
      <c r="D191" s="4"/>
      <c r="E191" s="4"/>
      <c r="F191" s="4"/>
      <c r="G191" s="4"/>
      <c r="H191" s="4"/>
      <c r="I191" s="22"/>
      <c r="J191" s="22"/>
      <c r="K191" s="22"/>
      <c r="L191" s="22"/>
      <c r="M191" s="22"/>
      <c r="N191" s="22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ht="14.25" customHeight="1" x14ac:dyDescent="0.25">
      <c r="A192" s="4"/>
      <c r="B192" s="4"/>
      <c r="C192" s="4"/>
      <c r="D192" s="4"/>
      <c r="E192" s="4"/>
      <c r="F192" s="4"/>
      <c r="G192" s="4"/>
      <c r="H192" s="4"/>
      <c r="I192" s="22"/>
      <c r="J192" s="22"/>
      <c r="K192" s="22"/>
      <c r="L192" s="22"/>
      <c r="M192" s="22"/>
      <c r="N192" s="22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ht="14.25" customHeight="1" x14ac:dyDescent="0.25">
      <c r="A193" s="4"/>
      <c r="B193" s="4"/>
      <c r="C193" s="4"/>
      <c r="D193" s="4"/>
      <c r="E193" s="4"/>
      <c r="F193" s="4"/>
      <c r="G193" s="4"/>
      <c r="H193" s="4"/>
      <c r="I193" s="22"/>
      <c r="J193" s="22"/>
      <c r="K193" s="22"/>
      <c r="L193" s="22"/>
      <c r="M193" s="22"/>
      <c r="N193" s="22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ht="14.25" customHeight="1" x14ac:dyDescent="0.25">
      <c r="A194" s="4"/>
      <c r="B194" s="4"/>
      <c r="C194" s="4"/>
      <c r="D194" s="4"/>
      <c r="E194" s="4"/>
      <c r="F194" s="4"/>
      <c r="G194" s="4"/>
      <c r="H194" s="4"/>
      <c r="I194" s="22"/>
      <c r="J194" s="22"/>
      <c r="K194" s="22"/>
      <c r="L194" s="22"/>
      <c r="M194" s="22"/>
      <c r="N194" s="22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ht="14.25" customHeight="1" x14ac:dyDescent="0.25">
      <c r="A195" s="4"/>
      <c r="B195" s="4"/>
      <c r="C195" s="4"/>
      <c r="D195" s="4"/>
      <c r="E195" s="4"/>
      <c r="F195" s="4"/>
      <c r="G195" s="4"/>
      <c r="H195" s="4"/>
      <c r="I195" s="22"/>
      <c r="J195" s="22"/>
      <c r="K195" s="22"/>
      <c r="L195" s="22"/>
      <c r="M195" s="22"/>
      <c r="N195" s="22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ht="14.25" customHeight="1" x14ac:dyDescent="0.25">
      <c r="A196" s="4"/>
      <c r="B196" s="4"/>
      <c r="C196" s="4"/>
      <c r="D196" s="4"/>
      <c r="E196" s="4"/>
      <c r="F196" s="4"/>
      <c r="G196" s="4"/>
      <c r="H196" s="4"/>
      <c r="I196" s="22"/>
      <c r="J196" s="22"/>
      <c r="K196" s="22"/>
      <c r="L196" s="22"/>
      <c r="M196" s="22"/>
      <c r="N196" s="22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ht="14.25" customHeight="1" x14ac:dyDescent="0.25">
      <c r="A197" s="4"/>
      <c r="B197" s="4"/>
      <c r="C197" s="4"/>
      <c r="D197" s="4"/>
      <c r="E197" s="4"/>
      <c r="F197" s="4"/>
      <c r="G197" s="4"/>
      <c r="H197" s="4"/>
      <c r="I197" s="22"/>
      <c r="J197" s="22"/>
      <c r="K197" s="22"/>
      <c r="L197" s="22"/>
      <c r="M197" s="22"/>
      <c r="N197" s="22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ht="14.25" customHeight="1" x14ac:dyDescent="0.25">
      <c r="A198" s="4"/>
      <c r="B198" s="4"/>
      <c r="C198" s="4"/>
      <c r="D198" s="4"/>
      <c r="E198" s="4"/>
      <c r="F198" s="4"/>
      <c r="G198" s="4"/>
      <c r="H198" s="4"/>
      <c r="I198" s="22"/>
      <c r="J198" s="22"/>
      <c r="K198" s="22"/>
      <c r="L198" s="22"/>
      <c r="M198" s="22"/>
      <c r="N198" s="22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ht="14.25" customHeight="1" x14ac:dyDescent="0.25">
      <c r="A199" s="4"/>
      <c r="B199" s="4"/>
      <c r="C199" s="4"/>
      <c r="D199" s="4"/>
      <c r="E199" s="4"/>
      <c r="F199" s="4"/>
      <c r="G199" s="4"/>
      <c r="H199" s="4"/>
      <c r="I199" s="22"/>
      <c r="J199" s="22"/>
      <c r="K199" s="22"/>
      <c r="L199" s="22"/>
      <c r="M199" s="22"/>
      <c r="N199" s="22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ht="14.25" customHeight="1" x14ac:dyDescent="0.25">
      <c r="A200" s="4"/>
      <c r="B200" s="4"/>
      <c r="C200" s="4"/>
      <c r="D200" s="4"/>
      <c r="E200" s="4"/>
      <c r="F200" s="4"/>
      <c r="G200" s="4"/>
      <c r="H200" s="4"/>
      <c r="I200" s="22"/>
      <c r="J200" s="22"/>
      <c r="K200" s="22"/>
      <c r="L200" s="22"/>
      <c r="M200" s="22"/>
      <c r="N200" s="22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ht="14.25" customHeight="1" x14ac:dyDescent="0.25">
      <c r="A201" s="4"/>
      <c r="B201" s="4"/>
      <c r="C201" s="4"/>
      <c r="D201" s="4"/>
      <c r="E201" s="4"/>
      <c r="F201" s="4"/>
      <c r="G201" s="4"/>
      <c r="H201" s="4"/>
      <c r="I201" s="22"/>
      <c r="J201" s="22"/>
      <c r="K201" s="22"/>
      <c r="L201" s="22"/>
      <c r="M201" s="22"/>
      <c r="N201" s="22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ht="14.25" customHeight="1" x14ac:dyDescent="0.25">
      <c r="A202" s="4"/>
      <c r="B202" s="4"/>
      <c r="C202" s="4"/>
      <c r="D202" s="4"/>
      <c r="E202" s="4"/>
      <c r="F202" s="4"/>
      <c r="G202" s="4"/>
      <c r="H202" s="4"/>
      <c r="I202" s="22"/>
      <c r="J202" s="22"/>
      <c r="K202" s="22"/>
      <c r="L202" s="22"/>
      <c r="M202" s="22"/>
      <c r="N202" s="22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ht="14.25" customHeight="1" x14ac:dyDescent="0.25">
      <c r="A203" s="4"/>
      <c r="B203" s="4"/>
      <c r="C203" s="4"/>
      <c r="D203" s="4"/>
      <c r="E203" s="4"/>
      <c r="F203" s="4"/>
      <c r="G203" s="4"/>
      <c r="H203" s="4"/>
      <c r="I203" s="22"/>
      <c r="J203" s="22"/>
      <c r="K203" s="22"/>
      <c r="L203" s="22"/>
      <c r="M203" s="22"/>
      <c r="N203" s="22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ht="14.25" customHeight="1" x14ac:dyDescent="0.25">
      <c r="A204" s="4"/>
      <c r="B204" s="4"/>
      <c r="C204" s="4"/>
      <c r="D204" s="4"/>
      <c r="E204" s="4"/>
      <c r="F204" s="4"/>
      <c r="G204" s="4"/>
      <c r="H204" s="4"/>
      <c r="I204" s="22"/>
      <c r="J204" s="22"/>
      <c r="K204" s="22"/>
      <c r="L204" s="22"/>
      <c r="M204" s="22"/>
      <c r="N204" s="22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ht="14.25" customHeight="1" x14ac:dyDescent="0.25">
      <c r="A205" s="4"/>
      <c r="B205" s="4"/>
      <c r="C205" s="4"/>
      <c r="D205" s="4"/>
      <c r="E205" s="4"/>
      <c r="F205" s="4"/>
      <c r="G205" s="4"/>
      <c r="H205" s="4"/>
      <c r="I205" s="22"/>
      <c r="J205" s="22"/>
      <c r="K205" s="22"/>
      <c r="L205" s="22"/>
      <c r="M205" s="22"/>
      <c r="N205" s="22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ht="14.25" customHeight="1" x14ac:dyDescent="0.25">
      <c r="A206" s="4"/>
      <c r="B206" s="4"/>
      <c r="C206" s="4"/>
      <c r="D206" s="4"/>
      <c r="E206" s="4"/>
      <c r="F206" s="4"/>
      <c r="G206" s="4"/>
      <c r="H206" s="4"/>
      <c r="I206" s="22"/>
      <c r="J206" s="22"/>
      <c r="K206" s="22"/>
      <c r="L206" s="22"/>
      <c r="M206" s="22"/>
      <c r="N206" s="22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ht="14.25" customHeight="1" x14ac:dyDescent="0.25">
      <c r="A207" s="4"/>
      <c r="B207" s="4"/>
      <c r="C207" s="4"/>
      <c r="D207" s="4"/>
      <c r="E207" s="4"/>
      <c r="F207" s="4"/>
      <c r="G207" s="4"/>
      <c r="H207" s="4"/>
      <c r="I207" s="22"/>
      <c r="J207" s="22"/>
      <c r="K207" s="22"/>
      <c r="L207" s="22"/>
      <c r="M207" s="22"/>
      <c r="N207" s="22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ht="14.25" customHeight="1" x14ac:dyDescent="0.25">
      <c r="A208" s="4"/>
      <c r="B208" s="4"/>
      <c r="C208" s="4"/>
      <c r="D208" s="4"/>
      <c r="E208" s="4"/>
      <c r="F208" s="4"/>
      <c r="G208" s="4"/>
      <c r="H208" s="4"/>
      <c r="I208" s="22"/>
      <c r="J208" s="22"/>
      <c r="K208" s="22"/>
      <c r="L208" s="22"/>
      <c r="M208" s="22"/>
      <c r="N208" s="22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ht="14.25" customHeight="1" x14ac:dyDescent="0.25">
      <c r="A209" s="4"/>
      <c r="B209" s="4"/>
      <c r="C209" s="4"/>
      <c r="D209" s="4"/>
      <c r="E209" s="4"/>
      <c r="F209" s="4"/>
      <c r="G209" s="4"/>
      <c r="H209" s="4"/>
      <c r="I209" s="22"/>
      <c r="J209" s="22"/>
      <c r="K209" s="22"/>
      <c r="L209" s="22"/>
      <c r="M209" s="22"/>
      <c r="N209" s="22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ht="14.25" customHeight="1" x14ac:dyDescent="0.25">
      <c r="A210" s="4"/>
      <c r="B210" s="4"/>
      <c r="C210" s="4"/>
      <c r="D210" s="4"/>
      <c r="E210" s="4"/>
      <c r="F210" s="4"/>
      <c r="G210" s="4"/>
      <c r="H210" s="4"/>
      <c r="I210" s="22"/>
      <c r="J210" s="22"/>
      <c r="K210" s="22"/>
      <c r="L210" s="22"/>
      <c r="M210" s="22"/>
      <c r="N210" s="22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ht="14.25" customHeight="1" x14ac:dyDescent="0.25">
      <c r="A211" s="4"/>
      <c r="B211" s="4"/>
      <c r="C211" s="4"/>
      <c r="D211" s="4"/>
      <c r="E211" s="4"/>
      <c r="F211" s="4"/>
      <c r="G211" s="4"/>
      <c r="H211" s="4"/>
      <c r="I211" s="22"/>
      <c r="J211" s="22"/>
      <c r="K211" s="22"/>
      <c r="L211" s="22"/>
      <c r="M211" s="22"/>
      <c r="N211" s="22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ht="14.25" customHeight="1" x14ac:dyDescent="0.25">
      <c r="A212" s="4"/>
      <c r="B212" s="4"/>
      <c r="C212" s="4"/>
      <c r="D212" s="4"/>
      <c r="E212" s="4"/>
      <c r="F212" s="4"/>
      <c r="G212" s="4"/>
      <c r="H212" s="4"/>
      <c r="I212" s="22"/>
      <c r="J212" s="22"/>
      <c r="K212" s="22"/>
      <c r="L212" s="22"/>
      <c r="M212" s="22"/>
      <c r="N212" s="22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ht="14.25" customHeight="1" x14ac:dyDescent="0.25">
      <c r="A213" s="4"/>
      <c r="B213" s="4"/>
      <c r="C213" s="4"/>
      <c r="D213" s="4"/>
      <c r="E213" s="4"/>
      <c r="F213" s="4"/>
      <c r="G213" s="4"/>
      <c r="H213" s="4"/>
      <c r="I213" s="22"/>
      <c r="J213" s="22"/>
      <c r="K213" s="22"/>
      <c r="L213" s="22"/>
      <c r="M213" s="22"/>
      <c r="N213" s="22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ht="14.25" customHeight="1" x14ac:dyDescent="0.25">
      <c r="A214" s="4"/>
      <c r="B214" s="4"/>
      <c r="C214" s="4"/>
      <c r="D214" s="4"/>
      <c r="E214" s="4"/>
      <c r="F214" s="4"/>
      <c r="G214" s="4"/>
      <c r="H214" s="4"/>
      <c r="I214" s="22"/>
      <c r="J214" s="22"/>
      <c r="K214" s="22"/>
      <c r="L214" s="22"/>
      <c r="M214" s="22"/>
      <c r="N214" s="22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ht="14.25" customHeight="1" x14ac:dyDescent="0.25">
      <c r="A215" s="4"/>
      <c r="B215" s="4"/>
      <c r="C215" s="4"/>
      <c r="D215" s="4"/>
      <c r="E215" s="4"/>
      <c r="F215" s="4"/>
      <c r="G215" s="4"/>
      <c r="H215" s="4"/>
      <c r="I215" s="22"/>
      <c r="J215" s="22"/>
      <c r="K215" s="22"/>
      <c r="L215" s="22"/>
      <c r="M215" s="22"/>
      <c r="N215" s="22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ht="14.25" customHeight="1" x14ac:dyDescent="0.25">
      <c r="A216" s="4"/>
      <c r="B216" s="4"/>
      <c r="C216" s="4"/>
      <c r="D216" s="4"/>
      <c r="E216" s="4"/>
      <c r="F216" s="4"/>
      <c r="G216" s="4"/>
      <c r="H216" s="4"/>
      <c r="I216" s="22"/>
      <c r="J216" s="22"/>
      <c r="K216" s="22"/>
      <c r="L216" s="22"/>
      <c r="M216" s="22"/>
      <c r="N216" s="22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ht="14.25" customHeight="1" x14ac:dyDescent="0.25">
      <c r="A217" s="4"/>
      <c r="B217" s="4"/>
      <c r="C217" s="4"/>
      <c r="D217" s="4"/>
      <c r="E217" s="4"/>
      <c r="F217" s="4"/>
      <c r="G217" s="4"/>
      <c r="H217" s="4"/>
      <c r="I217" s="22"/>
      <c r="J217" s="22"/>
      <c r="K217" s="22"/>
      <c r="L217" s="22"/>
      <c r="M217" s="22"/>
      <c r="N217" s="22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ht="14.25" customHeight="1" x14ac:dyDescent="0.25">
      <c r="A218" s="4"/>
      <c r="B218" s="4"/>
      <c r="C218" s="4"/>
      <c r="D218" s="4"/>
      <c r="E218" s="4"/>
      <c r="F218" s="4"/>
      <c r="G218" s="4"/>
      <c r="H218" s="4"/>
      <c r="I218" s="22"/>
      <c r="J218" s="22"/>
      <c r="K218" s="22"/>
      <c r="L218" s="22"/>
      <c r="M218" s="22"/>
      <c r="N218" s="22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ht="14.25" customHeight="1" x14ac:dyDescent="0.25">
      <c r="A219" s="4"/>
      <c r="B219" s="4"/>
      <c r="C219" s="4"/>
      <c r="D219" s="4"/>
      <c r="E219" s="4"/>
      <c r="F219" s="4"/>
      <c r="G219" s="4"/>
      <c r="H219" s="4"/>
      <c r="I219" s="22"/>
      <c r="J219" s="22"/>
      <c r="K219" s="22"/>
      <c r="L219" s="22"/>
      <c r="M219" s="22"/>
      <c r="N219" s="22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ht="14.25" customHeight="1" x14ac:dyDescent="0.25">
      <c r="A220" s="4"/>
      <c r="B220" s="4"/>
      <c r="C220" s="4"/>
      <c r="D220" s="4"/>
      <c r="E220" s="4"/>
      <c r="F220" s="4"/>
      <c r="G220" s="4"/>
      <c r="H220" s="4"/>
      <c r="I220" s="22"/>
      <c r="J220" s="22"/>
      <c r="K220" s="22"/>
      <c r="L220" s="22"/>
      <c r="M220" s="22"/>
      <c r="N220" s="22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ht="14.25" customHeight="1" x14ac:dyDescent="0.25">
      <c r="A221" s="4"/>
      <c r="B221" s="4"/>
      <c r="C221" s="4"/>
      <c r="D221" s="4"/>
      <c r="E221" s="4"/>
      <c r="F221" s="4"/>
      <c r="G221" s="4"/>
      <c r="H221" s="4"/>
      <c r="I221" s="22"/>
      <c r="J221" s="22"/>
      <c r="K221" s="22"/>
      <c r="L221" s="22"/>
      <c r="M221" s="22"/>
      <c r="N221" s="22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14.25" customHeight="1" x14ac:dyDescent="0.25">
      <c r="A222" s="4"/>
      <c r="B222" s="4"/>
      <c r="C222" s="4"/>
      <c r="D222" s="4"/>
      <c r="E222" s="4"/>
      <c r="F222" s="4"/>
      <c r="G222" s="4"/>
      <c r="H222" s="4"/>
      <c r="I222" s="22"/>
      <c r="J222" s="22"/>
      <c r="K222" s="22"/>
      <c r="L222" s="22"/>
      <c r="M222" s="22"/>
      <c r="N222" s="22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14.25" customHeight="1" x14ac:dyDescent="0.25">
      <c r="A223" s="4"/>
      <c r="B223" s="4"/>
      <c r="C223" s="4"/>
      <c r="D223" s="4"/>
      <c r="E223" s="4"/>
      <c r="F223" s="4"/>
      <c r="G223" s="4"/>
      <c r="H223" s="4"/>
      <c r="I223" s="22"/>
      <c r="J223" s="22"/>
      <c r="K223" s="22"/>
      <c r="L223" s="22"/>
      <c r="M223" s="22"/>
      <c r="N223" s="22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14.25" customHeight="1" x14ac:dyDescent="0.25">
      <c r="A224" s="4"/>
      <c r="B224" s="4"/>
      <c r="C224" s="4"/>
      <c r="D224" s="4"/>
      <c r="E224" s="4"/>
      <c r="F224" s="4"/>
      <c r="G224" s="4"/>
      <c r="H224" s="4"/>
      <c r="I224" s="22"/>
      <c r="J224" s="22"/>
      <c r="K224" s="22"/>
      <c r="L224" s="22"/>
      <c r="M224" s="22"/>
      <c r="N224" s="22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14.25" customHeight="1" x14ac:dyDescent="0.25">
      <c r="A225" s="4"/>
      <c r="B225" s="4"/>
      <c r="C225" s="4"/>
      <c r="D225" s="4"/>
      <c r="E225" s="4"/>
      <c r="F225" s="4"/>
      <c r="G225" s="4"/>
      <c r="H225" s="4"/>
      <c r="I225" s="22"/>
      <c r="J225" s="22"/>
      <c r="K225" s="22"/>
      <c r="L225" s="22"/>
      <c r="M225" s="22"/>
      <c r="N225" s="22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14.25" customHeight="1" x14ac:dyDescent="0.25">
      <c r="A226" s="4"/>
      <c r="B226" s="4"/>
      <c r="C226" s="4"/>
      <c r="D226" s="4"/>
      <c r="E226" s="4"/>
      <c r="F226" s="4"/>
      <c r="G226" s="4"/>
      <c r="H226" s="4"/>
      <c r="I226" s="22"/>
      <c r="J226" s="22"/>
      <c r="K226" s="22"/>
      <c r="L226" s="22"/>
      <c r="M226" s="22"/>
      <c r="N226" s="22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14.25" customHeight="1" x14ac:dyDescent="0.25">
      <c r="A227" s="4"/>
      <c r="B227" s="4"/>
      <c r="C227" s="4"/>
      <c r="D227" s="4"/>
      <c r="E227" s="4"/>
      <c r="F227" s="4"/>
      <c r="G227" s="4"/>
      <c r="H227" s="4"/>
      <c r="I227" s="22"/>
      <c r="J227" s="22"/>
      <c r="K227" s="22"/>
      <c r="L227" s="22"/>
      <c r="M227" s="22"/>
      <c r="N227" s="22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14.25" customHeight="1" x14ac:dyDescent="0.25">
      <c r="A228" s="4"/>
      <c r="B228" s="4"/>
      <c r="C228" s="4"/>
      <c r="D228" s="4"/>
      <c r="E228" s="4"/>
      <c r="F228" s="4"/>
      <c r="G228" s="4"/>
      <c r="H228" s="4"/>
      <c r="I228" s="22"/>
      <c r="J228" s="22"/>
      <c r="K228" s="22"/>
      <c r="L228" s="22"/>
      <c r="M228" s="22"/>
      <c r="N228" s="22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14.25" customHeight="1" x14ac:dyDescent="0.25">
      <c r="A229" s="4"/>
      <c r="B229" s="4"/>
      <c r="C229" s="4"/>
      <c r="D229" s="4"/>
      <c r="E229" s="4"/>
      <c r="F229" s="4"/>
      <c r="G229" s="4"/>
      <c r="H229" s="4"/>
      <c r="I229" s="22"/>
      <c r="J229" s="22"/>
      <c r="K229" s="22"/>
      <c r="L229" s="22"/>
      <c r="M229" s="22"/>
      <c r="N229" s="22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14.25" customHeight="1" x14ac:dyDescent="0.25">
      <c r="A230" s="4"/>
      <c r="B230" s="4"/>
      <c r="C230" s="4"/>
      <c r="D230" s="4"/>
      <c r="E230" s="4"/>
      <c r="F230" s="4"/>
      <c r="G230" s="4"/>
      <c r="H230" s="4"/>
      <c r="I230" s="22"/>
      <c r="J230" s="22"/>
      <c r="K230" s="22"/>
      <c r="L230" s="22"/>
      <c r="M230" s="22"/>
      <c r="N230" s="22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14.25" customHeight="1" x14ac:dyDescent="0.25">
      <c r="A231" s="4"/>
      <c r="B231" s="4"/>
      <c r="C231" s="4"/>
      <c r="D231" s="4"/>
      <c r="E231" s="4"/>
      <c r="F231" s="4"/>
      <c r="G231" s="4"/>
      <c r="H231" s="4"/>
      <c r="I231" s="22"/>
      <c r="J231" s="22"/>
      <c r="K231" s="22"/>
      <c r="L231" s="22"/>
      <c r="M231" s="22"/>
      <c r="N231" s="22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14.25" customHeight="1" x14ac:dyDescent="0.25">
      <c r="A232" s="4"/>
      <c r="B232" s="4"/>
      <c r="C232" s="4"/>
      <c r="D232" s="4"/>
      <c r="E232" s="4"/>
      <c r="F232" s="4"/>
      <c r="G232" s="4"/>
      <c r="H232" s="4"/>
      <c r="I232" s="22"/>
      <c r="J232" s="22"/>
      <c r="K232" s="22"/>
      <c r="L232" s="22"/>
      <c r="M232" s="22"/>
      <c r="N232" s="22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14.25" customHeight="1" x14ac:dyDescent="0.25">
      <c r="A233" s="4"/>
      <c r="B233" s="4"/>
      <c r="C233" s="4"/>
      <c r="D233" s="4"/>
      <c r="E233" s="4"/>
      <c r="F233" s="4"/>
      <c r="G233" s="4"/>
      <c r="H233" s="4"/>
      <c r="I233" s="22"/>
      <c r="J233" s="22"/>
      <c r="K233" s="22"/>
      <c r="L233" s="22"/>
      <c r="M233" s="22"/>
      <c r="N233" s="22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14.25" customHeight="1" x14ac:dyDescent="0.25">
      <c r="A234" s="4"/>
      <c r="B234" s="4"/>
      <c r="C234" s="4"/>
      <c r="D234" s="4"/>
      <c r="E234" s="4"/>
      <c r="F234" s="4"/>
      <c r="G234" s="4"/>
      <c r="H234" s="4"/>
      <c r="I234" s="22"/>
      <c r="J234" s="22"/>
      <c r="K234" s="22"/>
      <c r="L234" s="22"/>
      <c r="M234" s="22"/>
      <c r="N234" s="22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14.25" customHeight="1" x14ac:dyDescent="0.25">
      <c r="A235" s="4"/>
      <c r="B235" s="4"/>
      <c r="C235" s="4"/>
      <c r="D235" s="4"/>
      <c r="E235" s="4"/>
      <c r="F235" s="4"/>
      <c r="G235" s="4"/>
      <c r="H235" s="4"/>
      <c r="I235" s="22"/>
      <c r="J235" s="22"/>
      <c r="K235" s="22"/>
      <c r="L235" s="22"/>
      <c r="M235" s="22"/>
      <c r="N235" s="22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14.25" customHeight="1" x14ac:dyDescent="0.25">
      <c r="A236" s="4"/>
      <c r="B236" s="4"/>
      <c r="C236" s="4"/>
      <c r="D236" s="4"/>
      <c r="E236" s="4"/>
      <c r="F236" s="4"/>
      <c r="G236" s="4"/>
      <c r="H236" s="4"/>
      <c r="I236" s="22"/>
      <c r="J236" s="22"/>
      <c r="K236" s="22"/>
      <c r="L236" s="22"/>
      <c r="M236" s="22"/>
      <c r="N236" s="22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14.25" customHeight="1" x14ac:dyDescent="0.25">
      <c r="A237" s="4"/>
      <c r="B237" s="4"/>
      <c r="C237" s="4"/>
      <c r="D237" s="4"/>
      <c r="E237" s="4"/>
      <c r="F237" s="4"/>
      <c r="G237" s="4"/>
      <c r="H237" s="4"/>
      <c r="I237" s="22"/>
      <c r="J237" s="22"/>
      <c r="K237" s="22"/>
      <c r="L237" s="22"/>
      <c r="M237" s="22"/>
      <c r="N237" s="22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14.25" customHeight="1" x14ac:dyDescent="0.25">
      <c r="A238" s="4"/>
      <c r="B238" s="4"/>
      <c r="C238" s="4"/>
      <c r="D238" s="4"/>
      <c r="E238" s="4"/>
      <c r="F238" s="4"/>
      <c r="G238" s="4"/>
      <c r="H238" s="4"/>
      <c r="I238" s="22"/>
      <c r="J238" s="22"/>
      <c r="K238" s="22"/>
      <c r="L238" s="22"/>
      <c r="M238" s="22"/>
      <c r="N238" s="22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14.25" customHeight="1" x14ac:dyDescent="0.25">
      <c r="A239" s="4"/>
      <c r="B239" s="4"/>
      <c r="C239" s="4"/>
      <c r="D239" s="4"/>
      <c r="E239" s="4"/>
      <c r="F239" s="4"/>
      <c r="G239" s="4"/>
      <c r="H239" s="4"/>
      <c r="I239" s="22"/>
      <c r="J239" s="22"/>
      <c r="K239" s="22"/>
      <c r="L239" s="22"/>
      <c r="M239" s="22"/>
      <c r="N239" s="22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14.25" customHeight="1" x14ac:dyDescent="0.25">
      <c r="A240" s="4"/>
      <c r="B240" s="4"/>
      <c r="C240" s="4"/>
      <c r="D240" s="4"/>
      <c r="E240" s="4"/>
      <c r="F240" s="4"/>
      <c r="G240" s="4"/>
      <c r="H240" s="4"/>
      <c r="I240" s="22"/>
      <c r="J240" s="22"/>
      <c r="K240" s="22"/>
      <c r="L240" s="22"/>
      <c r="M240" s="22"/>
      <c r="N240" s="22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14.25" customHeight="1" x14ac:dyDescent="0.25">
      <c r="A241" s="4"/>
      <c r="B241" s="4"/>
      <c r="C241" s="4"/>
      <c r="D241" s="4"/>
      <c r="E241" s="4"/>
      <c r="F241" s="4"/>
      <c r="G241" s="4"/>
      <c r="H241" s="4"/>
      <c r="I241" s="22"/>
      <c r="J241" s="22"/>
      <c r="K241" s="22"/>
      <c r="L241" s="22"/>
      <c r="M241" s="22"/>
      <c r="N241" s="22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14.25" customHeight="1" x14ac:dyDescent="0.25">
      <c r="A242" s="4"/>
      <c r="B242" s="4"/>
      <c r="C242" s="4"/>
      <c r="D242" s="4"/>
      <c r="E242" s="4"/>
      <c r="F242" s="4"/>
      <c r="G242" s="4"/>
      <c r="H242" s="4"/>
      <c r="I242" s="22"/>
      <c r="J242" s="22"/>
      <c r="K242" s="22"/>
      <c r="L242" s="22"/>
      <c r="M242" s="22"/>
      <c r="N242" s="22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14.25" customHeight="1" x14ac:dyDescent="0.25">
      <c r="A243" s="4"/>
      <c r="B243" s="4"/>
      <c r="C243" s="4"/>
      <c r="D243" s="4"/>
      <c r="E243" s="4"/>
      <c r="F243" s="4"/>
      <c r="G243" s="4"/>
      <c r="H243" s="4"/>
      <c r="I243" s="22"/>
      <c r="J243" s="22"/>
      <c r="K243" s="22"/>
      <c r="L243" s="22"/>
      <c r="M243" s="22"/>
      <c r="N243" s="22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14.25" customHeight="1" x14ac:dyDescent="0.25">
      <c r="A244" s="4"/>
      <c r="B244" s="4"/>
      <c r="C244" s="4"/>
      <c r="D244" s="4"/>
      <c r="E244" s="4"/>
      <c r="F244" s="4"/>
      <c r="G244" s="4"/>
      <c r="H244" s="4"/>
      <c r="I244" s="22"/>
      <c r="J244" s="22"/>
      <c r="K244" s="22"/>
      <c r="L244" s="22"/>
      <c r="M244" s="22"/>
      <c r="N244" s="22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14.25" customHeight="1" x14ac:dyDescent="0.25">
      <c r="A245" s="4"/>
      <c r="B245" s="4"/>
      <c r="C245" s="4"/>
      <c r="D245" s="4"/>
      <c r="E245" s="4"/>
      <c r="F245" s="4"/>
      <c r="G245" s="4"/>
      <c r="H245" s="4"/>
      <c r="I245" s="22"/>
      <c r="J245" s="22"/>
      <c r="K245" s="22"/>
      <c r="L245" s="22"/>
      <c r="M245" s="22"/>
      <c r="N245" s="22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14.25" customHeight="1" x14ac:dyDescent="0.25">
      <c r="A246" s="4"/>
      <c r="B246" s="4"/>
      <c r="C246" s="4"/>
      <c r="D246" s="4"/>
      <c r="E246" s="4"/>
      <c r="F246" s="4"/>
      <c r="G246" s="4"/>
      <c r="H246" s="4"/>
      <c r="I246" s="22"/>
      <c r="J246" s="22"/>
      <c r="K246" s="22"/>
      <c r="L246" s="22"/>
      <c r="M246" s="22"/>
      <c r="N246" s="22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ht="14.25" customHeight="1" x14ac:dyDescent="0.25">
      <c r="A247" s="4"/>
      <c r="B247" s="4"/>
      <c r="C247" s="4"/>
      <c r="D247" s="4"/>
      <c r="E247" s="4"/>
      <c r="F247" s="4"/>
      <c r="G247" s="4"/>
      <c r="H247" s="4"/>
      <c r="I247" s="22"/>
      <c r="J247" s="22"/>
      <c r="K247" s="22"/>
      <c r="L247" s="22"/>
      <c r="M247" s="22"/>
      <c r="N247" s="22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ht="14.25" customHeight="1" x14ac:dyDescent="0.25">
      <c r="A248" s="4"/>
      <c r="B248" s="4"/>
      <c r="C248" s="4"/>
      <c r="D248" s="4"/>
      <c r="E248" s="4"/>
      <c r="F248" s="4"/>
      <c r="G248" s="4"/>
      <c r="H248" s="4"/>
      <c r="I248" s="22"/>
      <c r="J248" s="22"/>
      <c r="K248" s="22"/>
      <c r="L248" s="22"/>
      <c r="M248" s="22"/>
      <c r="N248" s="22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ht="14.25" customHeight="1" x14ac:dyDescent="0.25">
      <c r="A249" s="4"/>
      <c r="B249" s="4"/>
      <c r="C249" s="4"/>
      <c r="D249" s="4"/>
      <c r="E249" s="4"/>
      <c r="F249" s="4"/>
      <c r="G249" s="4"/>
      <c r="H249" s="4"/>
      <c r="I249" s="22"/>
      <c r="J249" s="22"/>
      <c r="K249" s="22"/>
      <c r="L249" s="22"/>
      <c r="M249" s="22"/>
      <c r="N249" s="22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ht="14.25" customHeight="1" x14ac:dyDescent="0.25">
      <c r="A250" s="4"/>
      <c r="B250" s="4"/>
      <c r="C250" s="4"/>
      <c r="D250" s="4"/>
      <c r="E250" s="4"/>
      <c r="F250" s="4"/>
      <c r="G250" s="4"/>
      <c r="H250" s="4"/>
      <c r="I250" s="22"/>
      <c r="J250" s="22"/>
      <c r="K250" s="22"/>
      <c r="L250" s="22"/>
      <c r="M250" s="22"/>
      <c r="N250" s="22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ht="14.25" customHeight="1" x14ac:dyDescent="0.25">
      <c r="A251" s="4"/>
      <c r="B251" s="4"/>
      <c r="C251" s="4"/>
      <c r="D251" s="4"/>
      <c r="E251" s="4"/>
      <c r="F251" s="4"/>
      <c r="G251" s="4"/>
      <c r="H251" s="4"/>
      <c r="I251" s="22"/>
      <c r="J251" s="22"/>
      <c r="K251" s="22"/>
      <c r="L251" s="22"/>
      <c r="M251" s="22"/>
      <c r="N251" s="22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ht="14.25" customHeight="1" x14ac:dyDescent="0.25">
      <c r="A252" s="4"/>
      <c r="B252" s="4"/>
      <c r="C252" s="4"/>
      <c r="D252" s="4"/>
      <c r="E252" s="4"/>
      <c r="F252" s="4"/>
      <c r="G252" s="4"/>
      <c r="H252" s="4"/>
      <c r="I252" s="22"/>
      <c r="J252" s="22"/>
      <c r="K252" s="22"/>
      <c r="L252" s="22"/>
      <c r="M252" s="22"/>
      <c r="N252" s="22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ht="14.25" customHeight="1" x14ac:dyDescent="0.25">
      <c r="A253" s="4"/>
      <c r="B253" s="4"/>
      <c r="C253" s="4"/>
      <c r="D253" s="4"/>
      <c r="E253" s="4"/>
      <c r="F253" s="4"/>
      <c r="G253" s="4"/>
      <c r="H253" s="4"/>
      <c r="I253" s="22"/>
      <c r="J253" s="22"/>
      <c r="K253" s="22"/>
      <c r="L253" s="22"/>
      <c r="M253" s="22"/>
      <c r="N253" s="22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ht="14.25" customHeight="1" x14ac:dyDescent="0.25">
      <c r="A254" s="4"/>
      <c r="B254" s="4"/>
      <c r="C254" s="4"/>
      <c r="D254" s="4"/>
      <c r="E254" s="4"/>
      <c r="F254" s="4"/>
      <c r="G254" s="4"/>
      <c r="H254" s="4"/>
      <c r="I254" s="22"/>
      <c r="J254" s="22"/>
      <c r="K254" s="22"/>
      <c r="L254" s="22"/>
      <c r="M254" s="22"/>
      <c r="N254" s="22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ht="14.25" customHeight="1" x14ac:dyDescent="0.25">
      <c r="A255" s="4"/>
      <c r="B255" s="4"/>
      <c r="C255" s="4"/>
      <c r="D255" s="4"/>
      <c r="E255" s="4"/>
      <c r="F255" s="4"/>
      <c r="G255" s="4"/>
      <c r="H255" s="4"/>
      <c r="I255" s="22"/>
      <c r="J255" s="22"/>
      <c r="K255" s="22"/>
      <c r="L255" s="22"/>
      <c r="M255" s="22"/>
      <c r="N255" s="22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ht="14.25" customHeight="1" x14ac:dyDescent="0.25">
      <c r="A256" s="4"/>
      <c r="B256" s="4"/>
      <c r="C256" s="4"/>
      <c r="D256" s="4"/>
      <c r="E256" s="4"/>
      <c r="F256" s="4"/>
      <c r="G256" s="4"/>
      <c r="H256" s="4"/>
      <c r="I256" s="22"/>
      <c r="J256" s="22"/>
      <c r="K256" s="22"/>
      <c r="L256" s="22"/>
      <c r="M256" s="22"/>
      <c r="N256" s="22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ht="14.25" customHeight="1" x14ac:dyDescent="0.25">
      <c r="A257" s="4"/>
      <c r="B257" s="4"/>
      <c r="C257" s="4"/>
      <c r="D257" s="4"/>
      <c r="E257" s="4"/>
      <c r="F257" s="4"/>
      <c r="G257" s="4"/>
      <c r="H257" s="4"/>
      <c r="I257" s="22"/>
      <c r="J257" s="22"/>
      <c r="K257" s="22"/>
      <c r="L257" s="22"/>
      <c r="M257" s="22"/>
      <c r="N257" s="22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ht="14.25" customHeight="1" x14ac:dyDescent="0.25">
      <c r="A258" s="4"/>
      <c r="B258" s="4"/>
      <c r="C258" s="4"/>
      <c r="D258" s="4"/>
      <c r="E258" s="4"/>
      <c r="F258" s="4"/>
      <c r="G258" s="4"/>
      <c r="H258" s="4"/>
      <c r="I258" s="22"/>
      <c r="J258" s="22"/>
      <c r="K258" s="22"/>
      <c r="L258" s="22"/>
      <c r="M258" s="22"/>
      <c r="N258" s="22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ht="14.25" customHeight="1" x14ac:dyDescent="0.25">
      <c r="A259" s="4"/>
      <c r="B259" s="4"/>
      <c r="C259" s="4"/>
      <c r="D259" s="4"/>
      <c r="E259" s="4"/>
      <c r="F259" s="4"/>
      <c r="G259" s="4"/>
      <c r="H259" s="4"/>
      <c r="I259" s="22"/>
      <c r="J259" s="22"/>
      <c r="K259" s="22"/>
      <c r="L259" s="22"/>
      <c r="M259" s="22"/>
      <c r="N259" s="22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ht="14.25" customHeight="1" x14ac:dyDescent="0.25">
      <c r="A260" s="4"/>
      <c r="B260" s="4"/>
      <c r="C260" s="4"/>
      <c r="D260" s="4"/>
      <c r="E260" s="4"/>
      <c r="F260" s="4"/>
      <c r="G260" s="4"/>
      <c r="H260" s="4"/>
      <c r="I260" s="22"/>
      <c r="J260" s="22"/>
      <c r="K260" s="22"/>
      <c r="L260" s="22"/>
      <c r="M260" s="22"/>
      <c r="N260" s="22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ht="14.25" customHeight="1" x14ac:dyDescent="0.25">
      <c r="A261" s="4"/>
      <c r="B261" s="4"/>
      <c r="C261" s="4"/>
      <c r="D261" s="4"/>
      <c r="E261" s="4"/>
      <c r="F261" s="4"/>
      <c r="G261" s="4"/>
      <c r="H261" s="4"/>
      <c r="I261" s="22"/>
      <c r="J261" s="22"/>
      <c r="K261" s="22"/>
      <c r="L261" s="22"/>
      <c r="M261" s="22"/>
      <c r="N261" s="22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ht="14.25" customHeight="1" x14ac:dyDescent="0.25">
      <c r="A262" s="4"/>
      <c r="B262" s="4"/>
      <c r="C262" s="4"/>
      <c r="D262" s="4"/>
      <c r="E262" s="4"/>
      <c r="F262" s="4"/>
      <c r="G262" s="4"/>
      <c r="H262" s="4"/>
      <c r="I262" s="22"/>
      <c r="J262" s="22"/>
      <c r="K262" s="22"/>
      <c r="L262" s="22"/>
      <c r="M262" s="22"/>
      <c r="N262" s="22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ht="14.25" customHeight="1" x14ac:dyDescent="0.25">
      <c r="A263" s="4"/>
      <c r="B263" s="4"/>
      <c r="C263" s="4"/>
      <c r="D263" s="4"/>
      <c r="E263" s="4"/>
      <c r="F263" s="4"/>
      <c r="G263" s="4"/>
      <c r="H263" s="4"/>
      <c r="I263" s="22"/>
      <c r="J263" s="22"/>
      <c r="K263" s="22"/>
      <c r="L263" s="22"/>
      <c r="M263" s="22"/>
      <c r="N263" s="22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ht="14.25" customHeight="1" x14ac:dyDescent="0.25">
      <c r="A264" s="4"/>
      <c r="B264" s="4"/>
      <c r="C264" s="4"/>
      <c r="D264" s="4"/>
      <c r="E264" s="4"/>
      <c r="F264" s="4"/>
      <c r="G264" s="4"/>
      <c r="H264" s="4"/>
      <c r="I264" s="22"/>
      <c r="J264" s="22"/>
      <c r="K264" s="22"/>
      <c r="L264" s="22"/>
      <c r="M264" s="22"/>
      <c r="N264" s="22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ht="14.25" customHeight="1" x14ac:dyDescent="0.25">
      <c r="A265" s="4"/>
      <c r="B265" s="4"/>
      <c r="C265" s="4"/>
      <c r="D265" s="4"/>
      <c r="E265" s="4"/>
      <c r="F265" s="4"/>
      <c r="G265" s="4"/>
      <c r="H265" s="4"/>
      <c r="I265" s="22"/>
      <c r="J265" s="22"/>
      <c r="K265" s="22"/>
      <c r="L265" s="22"/>
      <c r="M265" s="22"/>
      <c r="N265" s="22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ht="14.25" customHeight="1" x14ac:dyDescent="0.25">
      <c r="A266" s="4"/>
      <c r="B266" s="4"/>
      <c r="C266" s="4"/>
      <c r="D266" s="4"/>
      <c r="E266" s="4"/>
      <c r="F266" s="4"/>
      <c r="G266" s="4"/>
      <c r="H266" s="4"/>
      <c r="I266" s="22"/>
      <c r="J266" s="22"/>
      <c r="K266" s="22"/>
      <c r="L266" s="22"/>
      <c r="M266" s="22"/>
      <c r="N266" s="22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ht="14.25" customHeight="1" x14ac:dyDescent="0.25">
      <c r="A267" s="4"/>
      <c r="B267" s="4"/>
      <c r="C267" s="4"/>
      <c r="D267" s="4"/>
      <c r="E267" s="4"/>
      <c r="F267" s="4"/>
      <c r="G267" s="4"/>
      <c r="H267" s="4"/>
      <c r="I267" s="22"/>
      <c r="J267" s="22"/>
      <c r="K267" s="22"/>
      <c r="L267" s="22"/>
      <c r="M267" s="22"/>
      <c r="N267" s="22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ht="14.25" customHeight="1" x14ac:dyDescent="0.25">
      <c r="A268" s="4"/>
      <c r="B268" s="4"/>
      <c r="C268" s="4"/>
      <c r="D268" s="4"/>
      <c r="E268" s="4"/>
      <c r="F268" s="4"/>
      <c r="G268" s="4"/>
      <c r="H268" s="4"/>
      <c r="I268" s="22"/>
      <c r="J268" s="22"/>
      <c r="K268" s="22"/>
      <c r="L268" s="22"/>
      <c r="M268" s="22"/>
      <c r="N268" s="22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ht="14.25" customHeight="1" x14ac:dyDescent="0.25">
      <c r="A269" s="4"/>
      <c r="B269" s="4"/>
      <c r="C269" s="4"/>
      <c r="D269" s="4"/>
      <c r="E269" s="4"/>
      <c r="F269" s="4"/>
      <c r="G269" s="4"/>
      <c r="H269" s="4"/>
      <c r="I269" s="22"/>
      <c r="J269" s="22"/>
      <c r="K269" s="22"/>
      <c r="L269" s="22"/>
      <c r="M269" s="22"/>
      <c r="N269" s="22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ht="14.25" customHeight="1" x14ac:dyDescent="0.25">
      <c r="A270" s="4"/>
      <c r="B270" s="4"/>
      <c r="C270" s="4"/>
      <c r="D270" s="4"/>
      <c r="E270" s="4"/>
      <c r="F270" s="4"/>
      <c r="G270" s="4"/>
      <c r="H270" s="4"/>
      <c r="I270" s="22"/>
      <c r="J270" s="22"/>
      <c r="K270" s="22"/>
      <c r="L270" s="22"/>
      <c r="M270" s="22"/>
      <c r="N270" s="22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ht="14.25" customHeight="1" x14ac:dyDescent="0.25">
      <c r="A271" s="4"/>
      <c r="B271" s="4"/>
      <c r="C271" s="4"/>
      <c r="D271" s="4"/>
      <c r="E271" s="4"/>
      <c r="F271" s="4"/>
      <c r="G271" s="4"/>
      <c r="H271" s="4"/>
      <c r="I271" s="22"/>
      <c r="J271" s="22"/>
      <c r="K271" s="22"/>
      <c r="L271" s="22"/>
      <c r="M271" s="22"/>
      <c r="N271" s="22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ht="14.25" customHeight="1" x14ac:dyDescent="0.25">
      <c r="A272" s="4"/>
      <c r="B272" s="4"/>
      <c r="C272" s="4"/>
      <c r="D272" s="4"/>
      <c r="E272" s="4"/>
      <c r="F272" s="4"/>
      <c r="G272" s="4"/>
      <c r="H272" s="4"/>
      <c r="I272" s="22"/>
      <c r="J272" s="22"/>
      <c r="K272" s="22"/>
      <c r="L272" s="22"/>
      <c r="M272" s="22"/>
      <c r="N272" s="22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ht="14.25" customHeight="1" x14ac:dyDescent="0.25">
      <c r="A273" s="4"/>
      <c r="B273" s="4"/>
      <c r="C273" s="4"/>
      <c r="D273" s="4"/>
      <c r="E273" s="4"/>
      <c r="F273" s="4"/>
      <c r="G273" s="4"/>
      <c r="H273" s="4"/>
      <c r="I273" s="22"/>
      <c r="J273" s="22"/>
      <c r="K273" s="22"/>
      <c r="L273" s="22"/>
      <c r="M273" s="22"/>
      <c r="N273" s="22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ht="14.25" customHeight="1" x14ac:dyDescent="0.25">
      <c r="A274" s="4"/>
      <c r="B274" s="4"/>
      <c r="C274" s="4"/>
      <c r="D274" s="4"/>
      <c r="E274" s="4"/>
      <c r="F274" s="4"/>
      <c r="G274" s="4"/>
      <c r="H274" s="4"/>
      <c r="I274" s="22"/>
      <c r="J274" s="22"/>
      <c r="K274" s="22"/>
      <c r="L274" s="22"/>
      <c r="M274" s="22"/>
      <c r="N274" s="22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ht="14.25" customHeight="1" x14ac:dyDescent="0.25">
      <c r="A275" s="4"/>
      <c r="B275" s="4"/>
      <c r="C275" s="4"/>
      <c r="D275" s="4"/>
      <c r="E275" s="4"/>
      <c r="F275" s="4"/>
      <c r="G275" s="4"/>
      <c r="H275" s="4"/>
      <c r="I275" s="22"/>
      <c r="J275" s="22"/>
      <c r="K275" s="22"/>
      <c r="L275" s="22"/>
      <c r="M275" s="22"/>
      <c r="N275" s="22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ht="14.25" customHeight="1" x14ac:dyDescent="0.25">
      <c r="A276" s="4"/>
      <c r="B276" s="4"/>
      <c r="C276" s="4"/>
      <c r="D276" s="4"/>
      <c r="E276" s="4"/>
      <c r="F276" s="4"/>
      <c r="G276" s="4"/>
      <c r="H276" s="4"/>
      <c r="I276" s="22"/>
      <c r="J276" s="22"/>
      <c r="K276" s="22"/>
      <c r="L276" s="22"/>
      <c r="M276" s="22"/>
      <c r="N276" s="22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ht="14.25" customHeight="1" x14ac:dyDescent="0.25">
      <c r="A277" s="4"/>
      <c r="B277" s="4"/>
      <c r="C277" s="4"/>
      <c r="D277" s="4"/>
      <c r="E277" s="4"/>
      <c r="F277" s="4"/>
      <c r="G277" s="4"/>
      <c r="H277" s="4"/>
      <c r="I277" s="22"/>
      <c r="J277" s="22"/>
      <c r="K277" s="22"/>
      <c r="L277" s="22"/>
      <c r="M277" s="22"/>
      <c r="N277" s="22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ht="14.25" customHeight="1" x14ac:dyDescent="0.25">
      <c r="A278" s="4"/>
      <c r="B278" s="4"/>
      <c r="C278" s="4"/>
      <c r="D278" s="4"/>
      <c r="E278" s="4"/>
      <c r="F278" s="4"/>
      <c r="G278" s="4"/>
      <c r="H278" s="4"/>
      <c r="I278" s="22"/>
      <c r="J278" s="22"/>
      <c r="K278" s="22"/>
      <c r="L278" s="22"/>
      <c r="M278" s="22"/>
      <c r="N278" s="22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ht="14.25" customHeight="1" x14ac:dyDescent="0.25">
      <c r="A279" s="4"/>
      <c r="B279" s="4"/>
      <c r="C279" s="4"/>
      <c r="D279" s="4"/>
      <c r="E279" s="4"/>
      <c r="F279" s="4"/>
      <c r="G279" s="4"/>
      <c r="H279" s="4"/>
      <c r="I279" s="22"/>
      <c r="J279" s="22"/>
      <c r="K279" s="22"/>
      <c r="L279" s="22"/>
      <c r="M279" s="22"/>
      <c r="N279" s="22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ht="14.25" customHeight="1" x14ac:dyDescent="0.25">
      <c r="A280" s="4"/>
      <c r="B280" s="4"/>
      <c r="C280" s="4"/>
      <c r="D280" s="4"/>
      <c r="E280" s="4"/>
      <c r="F280" s="4"/>
      <c r="G280" s="4"/>
      <c r="H280" s="4"/>
      <c r="I280" s="22"/>
      <c r="J280" s="22"/>
      <c r="K280" s="22"/>
      <c r="L280" s="22"/>
      <c r="M280" s="22"/>
      <c r="N280" s="22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ht="14.25" customHeight="1" x14ac:dyDescent="0.25">
      <c r="A281" s="4"/>
      <c r="B281" s="4"/>
      <c r="C281" s="4"/>
      <c r="D281" s="4"/>
      <c r="E281" s="4"/>
      <c r="F281" s="4"/>
      <c r="G281" s="4"/>
      <c r="H281" s="4"/>
      <c r="I281" s="22"/>
      <c r="J281" s="22"/>
      <c r="K281" s="22"/>
      <c r="L281" s="22"/>
      <c r="M281" s="22"/>
      <c r="N281" s="22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ht="14.25" customHeight="1" x14ac:dyDescent="0.25">
      <c r="A282" s="4"/>
      <c r="B282" s="4"/>
      <c r="C282" s="4"/>
      <c r="D282" s="4"/>
      <c r="E282" s="4"/>
      <c r="F282" s="4"/>
      <c r="G282" s="4"/>
      <c r="H282" s="4"/>
      <c r="I282" s="22"/>
      <c r="J282" s="22"/>
      <c r="K282" s="22"/>
      <c r="L282" s="22"/>
      <c r="M282" s="22"/>
      <c r="N282" s="22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14.25" customHeight="1" x14ac:dyDescent="0.25">
      <c r="A283" s="4"/>
      <c r="B283" s="4"/>
      <c r="C283" s="4"/>
      <c r="D283" s="4"/>
      <c r="E283" s="4"/>
      <c r="F283" s="4"/>
      <c r="G283" s="4"/>
      <c r="H283" s="4"/>
      <c r="I283" s="22"/>
      <c r="J283" s="22"/>
      <c r="K283" s="22"/>
      <c r="L283" s="22"/>
      <c r="M283" s="22"/>
      <c r="N283" s="22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14.25" customHeight="1" x14ac:dyDescent="0.25">
      <c r="A284" s="4"/>
      <c r="B284" s="4"/>
      <c r="C284" s="4"/>
      <c r="D284" s="4"/>
      <c r="E284" s="4"/>
      <c r="F284" s="4"/>
      <c r="G284" s="4"/>
      <c r="H284" s="4"/>
      <c r="I284" s="22"/>
      <c r="J284" s="22"/>
      <c r="K284" s="22"/>
      <c r="L284" s="22"/>
      <c r="M284" s="22"/>
      <c r="N284" s="22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14.25" customHeight="1" x14ac:dyDescent="0.25">
      <c r="A285" s="4"/>
      <c r="B285" s="4"/>
      <c r="C285" s="4"/>
      <c r="D285" s="4"/>
      <c r="E285" s="4"/>
      <c r="F285" s="4"/>
      <c r="G285" s="4"/>
      <c r="H285" s="4"/>
      <c r="I285" s="22"/>
      <c r="J285" s="22"/>
      <c r="K285" s="22"/>
      <c r="L285" s="22"/>
      <c r="M285" s="22"/>
      <c r="N285" s="22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14.25" customHeight="1" x14ac:dyDescent="0.25">
      <c r="A286" s="4"/>
      <c r="B286" s="4"/>
      <c r="C286" s="4"/>
      <c r="D286" s="4"/>
      <c r="E286" s="4"/>
      <c r="F286" s="4"/>
      <c r="G286" s="4"/>
      <c r="H286" s="4"/>
      <c r="I286" s="22"/>
      <c r="J286" s="22"/>
      <c r="K286" s="22"/>
      <c r="L286" s="22"/>
      <c r="M286" s="22"/>
      <c r="N286" s="22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14.25" customHeight="1" x14ac:dyDescent="0.25">
      <c r="A287" s="4"/>
      <c r="B287" s="4"/>
      <c r="C287" s="4"/>
      <c r="D287" s="4"/>
      <c r="E287" s="4"/>
      <c r="F287" s="4"/>
      <c r="G287" s="4"/>
      <c r="H287" s="4"/>
      <c r="I287" s="22"/>
      <c r="J287" s="22"/>
      <c r="K287" s="22"/>
      <c r="L287" s="22"/>
      <c r="M287" s="22"/>
      <c r="N287" s="22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14.25" customHeight="1" x14ac:dyDescent="0.25">
      <c r="A288" s="4"/>
      <c r="B288" s="4"/>
      <c r="C288" s="4"/>
      <c r="D288" s="4"/>
      <c r="E288" s="4"/>
      <c r="F288" s="4"/>
      <c r="G288" s="4"/>
      <c r="H288" s="4"/>
      <c r="I288" s="22"/>
      <c r="J288" s="22"/>
      <c r="K288" s="22"/>
      <c r="L288" s="22"/>
      <c r="M288" s="22"/>
      <c r="N288" s="22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14.25" customHeight="1" x14ac:dyDescent="0.25">
      <c r="A289" s="4"/>
      <c r="B289" s="4"/>
      <c r="C289" s="4"/>
      <c r="D289" s="4"/>
      <c r="E289" s="4"/>
      <c r="F289" s="4"/>
      <c r="G289" s="4"/>
      <c r="H289" s="4"/>
      <c r="I289" s="22"/>
      <c r="J289" s="22"/>
      <c r="K289" s="22"/>
      <c r="L289" s="22"/>
      <c r="M289" s="22"/>
      <c r="N289" s="22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14.25" customHeight="1" x14ac:dyDescent="0.25">
      <c r="A290" s="4"/>
      <c r="B290" s="4"/>
      <c r="C290" s="4"/>
      <c r="D290" s="4"/>
      <c r="E290" s="4"/>
      <c r="F290" s="4"/>
      <c r="G290" s="4"/>
      <c r="H290" s="4"/>
      <c r="I290" s="22"/>
      <c r="J290" s="22"/>
      <c r="K290" s="22"/>
      <c r="L290" s="22"/>
      <c r="M290" s="22"/>
      <c r="N290" s="22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14.25" customHeight="1" x14ac:dyDescent="0.25">
      <c r="A291" s="4"/>
      <c r="B291" s="4"/>
      <c r="C291" s="4"/>
      <c r="D291" s="4"/>
      <c r="E291" s="4"/>
      <c r="F291" s="4"/>
      <c r="G291" s="4"/>
      <c r="H291" s="4"/>
      <c r="I291" s="22"/>
      <c r="J291" s="22"/>
      <c r="K291" s="22"/>
      <c r="L291" s="22"/>
      <c r="M291" s="22"/>
      <c r="N291" s="22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14.25" customHeight="1" x14ac:dyDescent="0.25">
      <c r="A292" s="4"/>
      <c r="B292" s="4"/>
      <c r="C292" s="4"/>
      <c r="D292" s="4"/>
      <c r="E292" s="4"/>
      <c r="F292" s="4"/>
      <c r="G292" s="4"/>
      <c r="H292" s="4"/>
      <c r="I292" s="22"/>
      <c r="J292" s="22"/>
      <c r="K292" s="22"/>
      <c r="L292" s="22"/>
      <c r="M292" s="22"/>
      <c r="N292" s="22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14.25" customHeight="1" x14ac:dyDescent="0.25">
      <c r="A293" s="4"/>
      <c r="B293" s="4"/>
      <c r="C293" s="4"/>
      <c r="D293" s="4"/>
      <c r="E293" s="4"/>
      <c r="F293" s="4"/>
      <c r="G293" s="4"/>
      <c r="H293" s="4"/>
      <c r="I293" s="22"/>
      <c r="J293" s="22"/>
      <c r="K293" s="22"/>
      <c r="L293" s="22"/>
      <c r="M293" s="22"/>
      <c r="N293" s="22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14.25" customHeight="1" x14ac:dyDescent="0.25">
      <c r="A294" s="4"/>
      <c r="B294" s="4"/>
      <c r="C294" s="4"/>
      <c r="D294" s="4"/>
      <c r="E294" s="4"/>
      <c r="F294" s="4"/>
      <c r="G294" s="4"/>
      <c r="H294" s="4"/>
      <c r="I294" s="22"/>
      <c r="J294" s="22"/>
      <c r="K294" s="22"/>
      <c r="L294" s="22"/>
      <c r="M294" s="22"/>
      <c r="N294" s="22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14.25" customHeight="1" x14ac:dyDescent="0.25">
      <c r="A295" s="4"/>
      <c r="B295" s="4"/>
      <c r="C295" s="4"/>
      <c r="D295" s="4"/>
      <c r="E295" s="4"/>
      <c r="F295" s="4"/>
      <c r="G295" s="4"/>
      <c r="H295" s="4"/>
      <c r="I295" s="22"/>
      <c r="J295" s="22"/>
      <c r="K295" s="22"/>
      <c r="L295" s="22"/>
      <c r="M295" s="22"/>
      <c r="N295" s="22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14.25" customHeight="1" x14ac:dyDescent="0.25">
      <c r="A296" s="4"/>
      <c r="B296" s="4"/>
      <c r="C296" s="4"/>
      <c r="D296" s="4"/>
      <c r="E296" s="4"/>
      <c r="F296" s="4"/>
      <c r="G296" s="4"/>
      <c r="H296" s="4"/>
      <c r="I296" s="22"/>
      <c r="J296" s="22"/>
      <c r="K296" s="22"/>
      <c r="L296" s="22"/>
      <c r="M296" s="22"/>
      <c r="N296" s="22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14.25" customHeight="1" x14ac:dyDescent="0.25">
      <c r="A297" s="4"/>
      <c r="B297" s="4"/>
      <c r="C297" s="4"/>
      <c r="D297" s="4"/>
      <c r="E297" s="4"/>
      <c r="F297" s="4"/>
      <c r="G297" s="4"/>
      <c r="H297" s="4"/>
      <c r="I297" s="22"/>
      <c r="J297" s="22"/>
      <c r="K297" s="22"/>
      <c r="L297" s="22"/>
      <c r="M297" s="22"/>
      <c r="N297" s="22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14.25" customHeight="1" x14ac:dyDescent="0.25">
      <c r="A298" s="4"/>
      <c r="B298" s="4"/>
      <c r="C298" s="4"/>
      <c r="D298" s="4"/>
      <c r="E298" s="4"/>
      <c r="F298" s="4"/>
      <c r="G298" s="4"/>
      <c r="H298" s="4"/>
      <c r="I298" s="22"/>
      <c r="J298" s="22"/>
      <c r="K298" s="22"/>
      <c r="L298" s="22"/>
      <c r="M298" s="22"/>
      <c r="N298" s="22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14.25" customHeight="1" x14ac:dyDescent="0.25">
      <c r="A299" s="4"/>
      <c r="B299" s="4"/>
      <c r="C299" s="4"/>
      <c r="D299" s="4"/>
      <c r="E299" s="4"/>
      <c r="F299" s="4"/>
      <c r="G299" s="4"/>
      <c r="H299" s="4"/>
      <c r="I299" s="22"/>
      <c r="J299" s="22"/>
      <c r="K299" s="22"/>
      <c r="L299" s="22"/>
      <c r="M299" s="22"/>
      <c r="N299" s="22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14.25" customHeight="1" x14ac:dyDescent="0.25">
      <c r="A300" s="4"/>
      <c r="B300" s="4"/>
      <c r="C300" s="4"/>
      <c r="D300" s="4"/>
      <c r="E300" s="4"/>
      <c r="F300" s="4"/>
      <c r="G300" s="4"/>
      <c r="H300" s="4"/>
      <c r="I300" s="22"/>
      <c r="J300" s="22"/>
      <c r="K300" s="22"/>
      <c r="L300" s="22"/>
      <c r="M300" s="22"/>
      <c r="N300" s="22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14.25" customHeight="1" x14ac:dyDescent="0.25">
      <c r="A301" s="4"/>
      <c r="B301" s="4"/>
      <c r="C301" s="4"/>
      <c r="D301" s="4"/>
      <c r="E301" s="4"/>
      <c r="F301" s="4"/>
      <c r="G301" s="4"/>
      <c r="H301" s="4"/>
      <c r="I301" s="22"/>
      <c r="J301" s="22"/>
      <c r="K301" s="22"/>
      <c r="L301" s="22"/>
      <c r="M301" s="22"/>
      <c r="N301" s="22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14.25" customHeight="1" x14ac:dyDescent="0.25">
      <c r="A302" s="4"/>
      <c r="B302" s="4"/>
      <c r="C302" s="4"/>
      <c r="D302" s="4"/>
      <c r="E302" s="4"/>
      <c r="F302" s="4"/>
      <c r="G302" s="4"/>
      <c r="H302" s="4"/>
      <c r="I302" s="22"/>
      <c r="J302" s="22"/>
      <c r="K302" s="22"/>
      <c r="L302" s="22"/>
      <c r="M302" s="22"/>
      <c r="N302" s="22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14.25" customHeight="1" x14ac:dyDescent="0.25">
      <c r="A303" s="4"/>
      <c r="B303" s="4"/>
      <c r="C303" s="4"/>
      <c r="D303" s="4"/>
      <c r="E303" s="4"/>
      <c r="F303" s="4"/>
      <c r="G303" s="4"/>
      <c r="H303" s="4"/>
      <c r="I303" s="22"/>
      <c r="J303" s="22"/>
      <c r="K303" s="22"/>
      <c r="L303" s="22"/>
      <c r="M303" s="22"/>
      <c r="N303" s="22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14.25" customHeight="1" x14ac:dyDescent="0.25">
      <c r="A304" s="4"/>
      <c r="B304" s="4"/>
      <c r="C304" s="4"/>
      <c r="D304" s="4"/>
      <c r="E304" s="4"/>
      <c r="F304" s="4"/>
      <c r="G304" s="4"/>
      <c r="H304" s="4"/>
      <c r="I304" s="22"/>
      <c r="J304" s="22"/>
      <c r="K304" s="22"/>
      <c r="L304" s="22"/>
      <c r="M304" s="22"/>
      <c r="N304" s="22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14.25" customHeight="1" x14ac:dyDescent="0.25">
      <c r="A305" s="4"/>
      <c r="B305" s="4"/>
      <c r="C305" s="4"/>
      <c r="D305" s="4"/>
      <c r="E305" s="4"/>
      <c r="F305" s="4"/>
      <c r="G305" s="4"/>
      <c r="H305" s="4"/>
      <c r="I305" s="22"/>
      <c r="J305" s="22"/>
      <c r="K305" s="22"/>
      <c r="L305" s="22"/>
      <c r="M305" s="22"/>
      <c r="N305" s="22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14.25" customHeight="1" x14ac:dyDescent="0.25">
      <c r="A306" s="4"/>
      <c r="B306" s="4"/>
      <c r="C306" s="4"/>
      <c r="D306" s="4"/>
      <c r="E306" s="4"/>
      <c r="F306" s="4"/>
      <c r="G306" s="4"/>
      <c r="H306" s="4"/>
      <c r="I306" s="22"/>
      <c r="J306" s="22"/>
      <c r="K306" s="22"/>
      <c r="L306" s="22"/>
      <c r="M306" s="22"/>
      <c r="N306" s="22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14.25" customHeight="1" x14ac:dyDescent="0.25">
      <c r="A307" s="4"/>
      <c r="B307" s="4"/>
      <c r="C307" s="4"/>
      <c r="D307" s="4"/>
      <c r="E307" s="4"/>
      <c r="F307" s="4"/>
      <c r="G307" s="4"/>
      <c r="H307" s="4"/>
      <c r="I307" s="22"/>
      <c r="J307" s="22"/>
      <c r="K307" s="22"/>
      <c r="L307" s="22"/>
      <c r="M307" s="22"/>
      <c r="N307" s="22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14.25" customHeight="1" x14ac:dyDescent="0.25">
      <c r="A308" s="4"/>
      <c r="B308" s="4"/>
      <c r="C308" s="4"/>
      <c r="D308" s="4"/>
      <c r="E308" s="4"/>
      <c r="F308" s="4"/>
      <c r="G308" s="4"/>
      <c r="H308" s="4"/>
      <c r="I308" s="22"/>
      <c r="J308" s="22"/>
      <c r="K308" s="22"/>
      <c r="L308" s="22"/>
      <c r="M308" s="22"/>
      <c r="N308" s="22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14.25" customHeight="1" x14ac:dyDescent="0.25">
      <c r="A309" s="4"/>
      <c r="B309" s="4"/>
      <c r="C309" s="4"/>
      <c r="D309" s="4"/>
      <c r="E309" s="4"/>
      <c r="F309" s="4"/>
      <c r="G309" s="4"/>
      <c r="H309" s="4"/>
      <c r="I309" s="22"/>
      <c r="J309" s="22"/>
      <c r="K309" s="22"/>
      <c r="L309" s="22"/>
      <c r="M309" s="22"/>
      <c r="N309" s="22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14.25" customHeight="1" x14ac:dyDescent="0.25">
      <c r="A310" s="4"/>
      <c r="B310" s="4"/>
      <c r="C310" s="4"/>
      <c r="D310" s="4"/>
      <c r="E310" s="4"/>
      <c r="F310" s="4"/>
      <c r="G310" s="4"/>
      <c r="H310" s="4"/>
      <c r="I310" s="22"/>
      <c r="J310" s="22"/>
      <c r="K310" s="22"/>
      <c r="L310" s="22"/>
      <c r="M310" s="22"/>
      <c r="N310" s="22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14.25" customHeight="1" x14ac:dyDescent="0.25">
      <c r="A311" s="4"/>
      <c r="B311" s="4"/>
      <c r="C311" s="4"/>
      <c r="D311" s="4"/>
      <c r="E311" s="4"/>
      <c r="F311" s="4"/>
      <c r="G311" s="4"/>
      <c r="H311" s="4"/>
      <c r="I311" s="22"/>
      <c r="J311" s="22"/>
      <c r="K311" s="22"/>
      <c r="L311" s="22"/>
      <c r="M311" s="22"/>
      <c r="N311" s="22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14.25" customHeight="1" x14ac:dyDescent="0.25">
      <c r="A312" s="4"/>
      <c r="B312" s="4"/>
      <c r="C312" s="4"/>
      <c r="D312" s="4"/>
      <c r="E312" s="4"/>
      <c r="F312" s="4"/>
      <c r="G312" s="4"/>
      <c r="H312" s="4"/>
      <c r="I312" s="22"/>
      <c r="J312" s="22"/>
      <c r="K312" s="22"/>
      <c r="L312" s="22"/>
      <c r="M312" s="22"/>
      <c r="N312" s="22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14.25" customHeight="1" x14ac:dyDescent="0.25">
      <c r="A313" s="4"/>
      <c r="B313" s="4"/>
      <c r="C313" s="4"/>
      <c r="D313" s="4"/>
      <c r="E313" s="4"/>
      <c r="F313" s="4"/>
      <c r="G313" s="4"/>
      <c r="H313" s="4"/>
      <c r="I313" s="22"/>
      <c r="J313" s="22"/>
      <c r="K313" s="22"/>
      <c r="L313" s="22"/>
      <c r="M313" s="22"/>
      <c r="N313" s="22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14.25" customHeight="1" x14ac:dyDescent="0.25">
      <c r="A314" s="4"/>
      <c r="B314" s="4"/>
      <c r="C314" s="4"/>
      <c r="D314" s="4"/>
      <c r="E314" s="4"/>
      <c r="F314" s="4"/>
      <c r="G314" s="4"/>
      <c r="H314" s="4"/>
      <c r="I314" s="22"/>
      <c r="J314" s="22"/>
      <c r="K314" s="22"/>
      <c r="L314" s="22"/>
      <c r="M314" s="22"/>
      <c r="N314" s="22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14.25" customHeight="1" x14ac:dyDescent="0.25">
      <c r="A315" s="4"/>
      <c r="B315" s="4"/>
      <c r="C315" s="4"/>
      <c r="D315" s="4"/>
      <c r="E315" s="4"/>
      <c r="F315" s="4"/>
      <c r="G315" s="4"/>
      <c r="H315" s="4"/>
      <c r="I315" s="22"/>
      <c r="J315" s="22"/>
      <c r="K315" s="22"/>
      <c r="L315" s="22"/>
      <c r="M315" s="22"/>
      <c r="N315" s="22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14.25" customHeight="1" x14ac:dyDescent="0.25">
      <c r="A316" s="4"/>
      <c r="B316" s="4"/>
      <c r="C316" s="4"/>
      <c r="D316" s="4"/>
      <c r="E316" s="4"/>
      <c r="F316" s="4"/>
      <c r="G316" s="4"/>
      <c r="H316" s="4"/>
      <c r="I316" s="22"/>
      <c r="J316" s="22"/>
      <c r="K316" s="22"/>
      <c r="L316" s="22"/>
      <c r="M316" s="22"/>
      <c r="N316" s="22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14.25" customHeight="1" x14ac:dyDescent="0.25">
      <c r="A317" s="4"/>
      <c r="B317" s="4"/>
      <c r="C317" s="4"/>
      <c r="D317" s="4"/>
      <c r="E317" s="4"/>
      <c r="F317" s="4"/>
      <c r="G317" s="4"/>
      <c r="H317" s="4"/>
      <c r="I317" s="22"/>
      <c r="J317" s="22"/>
      <c r="K317" s="22"/>
      <c r="L317" s="22"/>
      <c r="M317" s="22"/>
      <c r="N317" s="22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14.25" customHeight="1" x14ac:dyDescent="0.25">
      <c r="A318" s="4"/>
      <c r="B318" s="4"/>
      <c r="C318" s="4"/>
      <c r="D318" s="4"/>
      <c r="E318" s="4"/>
      <c r="F318" s="4"/>
      <c r="G318" s="4"/>
      <c r="H318" s="4"/>
      <c r="I318" s="22"/>
      <c r="J318" s="22"/>
      <c r="K318" s="22"/>
      <c r="L318" s="22"/>
      <c r="M318" s="22"/>
      <c r="N318" s="22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14.25" customHeight="1" x14ac:dyDescent="0.25">
      <c r="A319" s="4"/>
      <c r="B319" s="4"/>
      <c r="C319" s="4"/>
      <c r="D319" s="4"/>
      <c r="E319" s="4"/>
      <c r="F319" s="4"/>
      <c r="G319" s="4"/>
      <c r="H319" s="4"/>
      <c r="I319" s="22"/>
      <c r="J319" s="22"/>
      <c r="K319" s="22"/>
      <c r="L319" s="22"/>
      <c r="M319" s="22"/>
      <c r="N319" s="22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14.25" customHeight="1" x14ac:dyDescent="0.25">
      <c r="A320" s="4"/>
      <c r="B320" s="4"/>
      <c r="C320" s="4"/>
      <c r="D320" s="4"/>
      <c r="E320" s="4"/>
      <c r="F320" s="4"/>
      <c r="G320" s="4"/>
      <c r="H320" s="4"/>
      <c r="I320" s="22"/>
      <c r="J320" s="22"/>
      <c r="K320" s="22"/>
      <c r="L320" s="22"/>
      <c r="M320" s="22"/>
      <c r="N320" s="22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14.25" customHeight="1" x14ac:dyDescent="0.25">
      <c r="A321" s="4"/>
      <c r="B321" s="4"/>
      <c r="C321" s="4"/>
      <c r="D321" s="4"/>
      <c r="E321" s="4"/>
      <c r="F321" s="4"/>
      <c r="G321" s="4"/>
      <c r="H321" s="4"/>
      <c r="I321" s="22"/>
      <c r="J321" s="22"/>
      <c r="K321" s="22"/>
      <c r="L321" s="22"/>
      <c r="M321" s="22"/>
      <c r="N321" s="22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14.25" customHeight="1" x14ac:dyDescent="0.25">
      <c r="A322" s="4"/>
      <c r="B322" s="4"/>
      <c r="C322" s="4"/>
      <c r="D322" s="4"/>
      <c r="E322" s="4"/>
      <c r="F322" s="4"/>
      <c r="G322" s="4"/>
      <c r="H322" s="4"/>
      <c r="I322" s="22"/>
      <c r="J322" s="22"/>
      <c r="K322" s="22"/>
      <c r="L322" s="22"/>
      <c r="M322" s="22"/>
      <c r="N322" s="22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14.25" customHeight="1" x14ac:dyDescent="0.25">
      <c r="A323" s="4"/>
      <c r="B323" s="4"/>
      <c r="C323" s="4"/>
      <c r="D323" s="4"/>
      <c r="E323" s="4"/>
      <c r="F323" s="4"/>
      <c r="G323" s="4"/>
      <c r="H323" s="4"/>
      <c r="I323" s="22"/>
      <c r="J323" s="22"/>
      <c r="K323" s="22"/>
      <c r="L323" s="22"/>
      <c r="M323" s="22"/>
      <c r="N323" s="22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14.25" customHeight="1" x14ac:dyDescent="0.25">
      <c r="A324" s="4"/>
      <c r="B324" s="4"/>
      <c r="C324" s="4"/>
      <c r="D324" s="4"/>
      <c r="E324" s="4"/>
      <c r="F324" s="4"/>
      <c r="G324" s="4"/>
      <c r="H324" s="4"/>
      <c r="I324" s="22"/>
      <c r="J324" s="22"/>
      <c r="K324" s="22"/>
      <c r="L324" s="22"/>
      <c r="M324" s="22"/>
      <c r="N324" s="22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14.25" customHeight="1" x14ac:dyDescent="0.25">
      <c r="A325" s="4"/>
      <c r="B325" s="4"/>
      <c r="C325" s="4"/>
      <c r="D325" s="4"/>
      <c r="E325" s="4"/>
      <c r="F325" s="4"/>
      <c r="G325" s="4"/>
      <c r="H325" s="4"/>
      <c r="I325" s="22"/>
      <c r="J325" s="22"/>
      <c r="K325" s="22"/>
      <c r="L325" s="22"/>
      <c r="M325" s="22"/>
      <c r="N325" s="22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14.25" customHeight="1" x14ac:dyDescent="0.25">
      <c r="A326" s="4"/>
      <c r="B326" s="4"/>
      <c r="C326" s="4"/>
      <c r="D326" s="4"/>
      <c r="E326" s="4"/>
      <c r="F326" s="4"/>
      <c r="G326" s="4"/>
      <c r="H326" s="4"/>
      <c r="I326" s="22"/>
      <c r="J326" s="22"/>
      <c r="K326" s="22"/>
      <c r="L326" s="22"/>
      <c r="M326" s="22"/>
      <c r="N326" s="22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14.25" customHeight="1" x14ac:dyDescent="0.25">
      <c r="A327" s="4"/>
      <c r="B327" s="4"/>
      <c r="C327" s="4"/>
      <c r="D327" s="4"/>
      <c r="E327" s="4"/>
      <c r="F327" s="4"/>
      <c r="G327" s="4"/>
      <c r="H327" s="4"/>
      <c r="I327" s="22"/>
      <c r="J327" s="22"/>
      <c r="K327" s="22"/>
      <c r="L327" s="22"/>
      <c r="M327" s="22"/>
      <c r="N327" s="22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14.25" customHeight="1" x14ac:dyDescent="0.25">
      <c r="A328" s="4"/>
      <c r="B328" s="4"/>
      <c r="C328" s="4"/>
      <c r="D328" s="4"/>
      <c r="E328" s="4"/>
      <c r="F328" s="4"/>
      <c r="G328" s="4"/>
      <c r="H328" s="4"/>
      <c r="I328" s="22"/>
      <c r="J328" s="22"/>
      <c r="K328" s="22"/>
      <c r="L328" s="22"/>
      <c r="M328" s="22"/>
      <c r="N328" s="22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14.25" customHeight="1" x14ac:dyDescent="0.25">
      <c r="A329" s="4"/>
      <c r="B329" s="4"/>
      <c r="C329" s="4"/>
      <c r="D329" s="4"/>
      <c r="E329" s="4"/>
      <c r="F329" s="4"/>
      <c r="G329" s="4"/>
      <c r="H329" s="4"/>
      <c r="I329" s="22"/>
      <c r="J329" s="22"/>
      <c r="K329" s="22"/>
      <c r="L329" s="22"/>
      <c r="M329" s="22"/>
      <c r="N329" s="22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14.25" customHeight="1" x14ac:dyDescent="0.25">
      <c r="A330" s="4"/>
      <c r="B330" s="4"/>
      <c r="C330" s="4"/>
      <c r="D330" s="4"/>
      <c r="E330" s="4"/>
      <c r="F330" s="4"/>
      <c r="G330" s="4"/>
      <c r="H330" s="4"/>
      <c r="I330" s="22"/>
      <c r="J330" s="22"/>
      <c r="K330" s="22"/>
      <c r="L330" s="22"/>
      <c r="M330" s="22"/>
      <c r="N330" s="22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14.25" customHeight="1" x14ac:dyDescent="0.25">
      <c r="A331" s="4"/>
      <c r="B331" s="4"/>
      <c r="C331" s="4"/>
      <c r="D331" s="4"/>
      <c r="E331" s="4"/>
      <c r="F331" s="4"/>
      <c r="G331" s="4"/>
      <c r="H331" s="4"/>
      <c r="I331" s="22"/>
      <c r="J331" s="22"/>
      <c r="K331" s="22"/>
      <c r="L331" s="22"/>
      <c r="M331" s="22"/>
      <c r="N331" s="22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14.25" customHeight="1" x14ac:dyDescent="0.25">
      <c r="A332" s="4"/>
      <c r="B332" s="4"/>
      <c r="C332" s="4"/>
      <c r="D332" s="4"/>
      <c r="E332" s="4"/>
      <c r="F332" s="4"/>
      <c r="G332" s="4"/>
      <c r="H332" s="4"/>
      <c r="I332" s="22"/>
      <c r="J332" s="22"/>
      <c r="K332" s="22"/>
      <c r="L332" s="22"/>
      <c r="M332" s="22"/>
      <c r="N332" s="22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14.25" customHeight="1" x14ac:dyDescent="0.25">
      <c r="A333" s="4"/>
      <c r="B333" s="4"/>
      <c r="C333" s="4"/>
      <c r="D333" s="4"/>
      <c r="E333" s="4"/>
      <c r="F333" s="4"/>
      <c r="G333" s="4"/>
      <c r="H333" s="4"/>
      <c r="I333" s="22"/>
      <c r="J333" s="22"/>
      <c r="K333" s="22"/>
      <c r="L333" s="22"/>
      <c r="M333" s="22"/>
      <c r="N333" s="22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14.25" customHeight="1" x14ac:dyDescent="0.25">
      <c r="A334" s="4"/>
      <c r="B334" s="4"/>
      <c r="C334" s="4"/>
      <c r="D334" s="4"/>
      <c r="E334" s="4"/>
      <c r="F334" s="4"/>
      <c r="G334" s="4"/>
      <c r="H334" s="4"/>
      <c r="I334" s="22"/>
      <c r="J334" s="22"/>
      <c r="K334" s="22"/>
      <c r="L334" s="22"/>
      <c r="M334" s="22"/>
      <c r="N334" s="22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14.25" customHeight="1" x14ac:dyDescent="0.25">
      <c r="A335" s="4"/>
      <c r="B335" s="4"/>
      <c r="C335" s="4"/>
      <c r="D335" s="4"/>
      <c r="E335" s="4"/>
      <c r="F335" s="4"/>
      <c r="G335" s="4"/>
      <c r="H335" s="4"/>
      <c r="I335" s="22"/>
      <c r="J335" s="22"/>
      <c r="K335" s="22"/>
      <c r="L335" s="22"/>
      <c r="M335" s="22"/>
      <c r="N335" s="22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14.25" customHeight="1" x14ac:dyDescent="0.25">
      <c r="A336" s="4"/>
      <c r="B336" s="4"/>
      <c r="C336" s="4"/>
      <c r="D336" s="4"/>
      <c r="E336" s="4"/>
      <c r="F336" s="4"/>
      <c r="G336" s="4"/>
      <c r="H336" s="4"/>
      <c r="I336" s="22"/>
      <c r="J336" s="22"/>
      <c r="K336" s="22"/>
      <c r="L336" s="22"/>
      <c r="M336" s="22"/>
      <c r="N336" s="22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14.25" customHeight="1" x14ac:dyDescent="0.25">
      <c r="A337" s="4"/>
      <c r="B337" s="4"/>
      <c r="C337" s="4"/>
      <c r="D337" s="4"/>
      <c r="E337" s="4"/>
      <c r="F337" s="4"/>
      <c r="G337" s="4"/>
      <c r="H337" s="4"/>
      <c r="I337" s="22"/>
      <c r="J337" s="22"/>
      <c r="K337" s="22"/>
      <c r="L337" s="22"/>
      <c r="M337" s="22"/>
      <c r="N337" s="22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14.25" customHeight="1" x14ac:dyDescent="0.25">
      <c r="A338" s="4"/>
      <c r="B338" s="4"/>
      <c r="C338" s="4"/>
      <c r="D338" s="4"/>
      <c r="E338" s="4"/>
      <c r="F338" s="4"/>
      <c r="G338" s="4"/>
      <c r="H338" s="4"/>
      <c r="I338" s="22"/>
      <c r="J338" s="22"/>
      <c r="K338" s="22"/>
      <c r="L338" s="22"/>
      <c r="M338" s="22"/>
      <c r="N338" s="22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14.25" customHeight="1" x14ac:dyDescent="0.25">
      <c r="A339" s="4"/>
      <c r="B339" s="4"/>
      <c r="C339" s="4"/>
      <c r="D339" s="4"/>
      <c r="E339" s="4"/>
      <c r="F339" s="4"/>
      <c r="G339" s="4"/>
      <c r="H339" s="4"/>
      <c r="I339" s="22"/>
      <c r="J339" s="22"/>
      <c r="K339" s="22"/>
      <c r="L339" s="22"/>
      <c r="M339" s="22"/>
      <c r="N339" s="22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14.25" customHeight="1" x14ac:dyDescent="0.25">
      <c r="A340" s="4"/>
      <c r="B340" s="4"/>
      <c r="C340" s="4"/>
      <c r="D340" s="4"/>
      <c r="E340" s="4"/>
      <c r="F340" s="4"/>
      <c r="G340" s="4"/>
      <c r="H340" s="4"/>
      <c r="I340" s="22"/>
      <c r="J340" s="22"/>
      <c r="K340" s="22"/>
      <c r="L340" s="22"/>
      <c r="M340" s="22"/>
      <c r="N340" s="22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14.25" customHeight="1" x14ac:dyDescent="0.25">
      <c r="A341" s="4"/>
      <c r="B341" s="4"/>
      <c r="C341" s="4"/>
      <c r="D341" s="4"/>
      <c r="E341" s="4"/>
      <c r="F341" s="4"/>
      <c r="G341" s="4"/>
      <c r="H341" s="4"/>
      <c r="I341" s="22"/>
      <c r="J341" s="22"/>
      <c r="K341" s="22"/>
      <c r="L341" s="22"/>
      <c r="M341" s="22"/>
      <c r="N341" s="22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14.25" customHeight="1" x14ac:dyDescent="0.25">
      <c r="A342" s="4"/>
      <c r="B342" s="4"/>
      <c r="C342" s="4"/>
      <c r="D342" s="4"/>
      <c r="E342" s="4"/>
      <c r="F342" s="4"/>
      <c r="G342" s="4"/>
      <c r="H342" s="4"/>
      <c r="I342" s="22"/>
      <c r="J342" s="22"/>
      <c r="K342" s="22"/>
      <c r="L342" s="22"/>
      <c r="M342" s="22"/>
      <c r="N342" s="22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14.25" customHeight="1" x14ac:dyDescent="0.25">
      <c r="A343" s="4"/>
      <c r="B343" s="4"/>
      <c r="C343" s="4"/>
      <c r="D343" s="4"/>
      <c r="E343" s="4"/>
      <c r="F343" s="4"/>
      <c r="G343" s="4"/>
      <c r="H343" s="4"/>
      <c r="I343" s="22"/>
      <c r="J343" s="22"/>
      <c r="K343" s="22"/>
      <c r="L343" s="22"/>
      <c r="M343" s="22"/>
      <c r="N343" s="22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ht="14.25" customHeight="1" x14ac:dyDescent="0.25">
      <c r="A344" s="4"/>
      <c r="B344" s="4"/>
      <c r="C344" s="4"/>
      <c r="D344" s="4"/>
      <c r="E344" s="4"/>
      <c r="F344" s="4"/>
      <c r="G344" s="4"/>
      <c r="H344" s="4"/>
      <c r="I344" s="22"/>
      <c r="J344" s="22"/>
      <c r="K344" s="22"/>
      <c r="L344" s="22"/>
      <c r="M344" s="22"/>
      <c r="N344" s="22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ht="14.25" customHeight="1" x14ac:dyDescent="0.25">
      <c r="A345" s="4"/>
      <c r="B345" s="4"/>
      <c r="C345" s="4"/>
      <c r="D345" s="4"/>
      <c r="E345" s="4"/>
      <c r="F345" s="4"/>
      <c r="G345" s="4"/>
      <c r="H345" s="4"/>
      <c r="I345" s="22"/>
      <c r="J345" s="22"/>
      <c r="K345" s="22"/>
      <c r="L345" s="22"/>
      <c r="M345" s="22"/>
      <c r="N345" s="22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ht="14.25" customHeight="1" x14ac:dyDescent="0.25">
      <c r="A346" s="4"/>
      <c r="B346" s="4"/>
      <c r="C346" s="4"/>
      <c r="D346" s="4"/>
      <c r="E346" s="4"/>
      <c r="F346" s="4"/>
      <c r="G346" s="4"/>
      <c r="H346" s="4"/>
      <c r="I346" s="22"/>
      <c r="J346" s="22"/>
      <c r="K346" s="22"/>
      <c r="L346" s="22"/>
      <c r="M346" s="22"/>
      <c r="N346" s="22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ht="14.25" customHeight="1" x14ac:dyDescent="0.25">
      <c r="A347" s="4"/>
      <c r="B347" s="4"/>
      <c r="C347" s="4"/>
      <c r="D347" s="4"/>
      <c r="E347" s="4"/>
      <c r="F347" s="4"/>
      <c r="G347" s="4"/>
      <c r="H347" s="4"/>
      <c r="I347" s="22"/>
      <c r="J347" s="22"/>
      <c r="K347" s="22"/>
      <c r="L347" s="22"/>
      <c r="M347" s="22"/>
      <c r="N347" s="22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ht="14.25" customHeight="1" x14ac:dyDescent="0.25">
      <c r="A348" s="4"/>
      <c r="B348" s="4"/>
      <c r="C348" s="4"/>
      <c r="D348" s="4"/>
      <c r="E348" s="4"/>
      <c r="F348" s="4"/>
      <c r="G348" s="4"/>
      <c r="H348" s="4"/>
      <c r="I348" s="22"/>
      <c r="J348" s="22"/>
      <c r="K348" s="22"/>
      <c r="L348" s="22"/>
      <c r="M348" s="22"/>
      <c r="N348" s="22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ht="14.25" customHeight="1" x14ac:dyDescent="0.25">
      <c r="A349" s="4"/>
      <c r="B349" s="4"/>
      <c r="C349" s="4"/>
      <c r="D349" s="4"/>
      <c r="E349" s="4"/>
      <c r="F349" s="4"/>
      <c r="G349" s="4"/>
      <c r="H349" s="4"/>
      <c r="I349" s="22"/>
      <c r="J349" s="22"/>
      <c r="K349" s="22"/>
      <c r="L349" s="22"/>
      <c r="M349" s="22"/>
      <c r="N349" s="22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ht="14.25" customHeight="1" x14ac:dyDescent="0.25">
      <c r="A350" s="4"/>
      <c r="B350" s="4"/>
      <c r="C350" s="4"/>
      <c r="D350" s="4"/>
      <c r="E350" s="4"/>
      <c r="F350" s="4"/>
      <c r="G350" s="4"/>
      <c r="H350" s="4"/>
      <c r="I350" s="22"/>
      <c r="J350" s="22"/>
      <c r="K350" s="22"/>
      <c r="L350" s="22"/>
      <c r="M350" s="22"/>
      <c r="N350" s="22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ht="14.25" customHeight="1" x14ac:dyDescent="0.25">
      <c r="A351" s="4"/>
      <c r="B351" s="4"/>
      <c r="C351" s="4"/>
      <c r="D351" s="4"/>
      <c r="E351" s="4"/>
      <c r="F351" s="4"/>
      <c r="G351" s="4"/>
      <c r="H351" s="4"/>
      <c r="I351" s="22"/>
      <c r="J351" s="22"/>
      <c r="K351" s="22"/>
      <c r="L351" s="22"/>
      <c r="M351" s="22"/>
      <c r="N351" s="22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ht="14.25" customHeight="1" x14ac:dyDescent="0.25">
      <c r="A352" s="4"/>
      <c r="B352" s="4"/>
      <c r="C352" s="4"/>
      <c r="D352" s="4"/>
      <c r="E352" s="4"/>
      <c r="F352" s="4"/>
      <c r="G352" s="4"/>
      <c r="H352" s="4"/>
      <c r="I352" s="22"/>
      <c r="J352" s="22"/>
      <c r="K352" s="22"/>
      <c r="L352" s="22"/>
      <c r="M352" s="22"/>
      <c r="N352" s="22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ht="14.25" customHeight="1" x14ac:dyDescent="0.25">
      <c r="A353" s="4"/>
      <c r="B353" s="4"/>
      <c r="C353" s="4"/>
      <c r="D353" s="4"/>
      <c r="E353" s="4"/>
      <c r="F353" s="4"/>
      <c r="G353" s="4"/>
      <c r="H353" s="4"/>
      <c r="I353" s="22"/>
      <c r="J353" s="22"/>
      <c r="K353" s="22"/>
      <c r="L353" s="22"/>
      <c r="M353" s="22"/>
      <c r="N353" s="22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ht="14.25" customHeight="1" x14ac:dyDescent="0.25">
      <c r="A354" s="4"/>
      <c r="B354" s="4"/>
      <c r="C354" s="4"/>
      <c r="D354" s="4"/>
      <c r="E354" s="4"/>
      <c r="F354" s="4"/>
      <c r="G354" s="4"/>
      <c r="H354" s="4"/>
      <c r="I354" s="22"/>
      <c r="J354" s="22"/>
      <c r="K354" s="22"/>
      <c r="L354" s="22"/>
      <c r="M354" s="22"/>
      <c r="N354" s="22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ht="14.25" customHeight="1" x14ac:dyDescent="0.25">
      <c r="A355" s="4"/>
      <c r="B355" s="4"/>
      <c r="C355" s="4"/>
      <c r="D355" s="4"/>
      <c r="E355" s="4"/>
      <c r="F355" s="4"/>
      <c r="G355" s="4"/>
      <c r="H355" s="4"/>
      <c r="I355" s="22"/>
      <c r="J355" s="22"/>
      <c r="K355" s="22"/>
      <c r="L355" s="22"/>
      <c r="M355" s="22"/>
      <c r="N355" s="22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ht="14.25" customHeight="1" x14ac:dyDescent="0.25">
      <c r="A356" s="4"/>
      <c r="B356" s="4"/>
      <c r="C356" s="4"/>
      <c r="D356" s="4"/>
      <c r="E356" s="4"/>
      <c r="F356" s="4"/>
      <c r="G356" s="4"/>
      <c r="H356" s="4"/>
      <c r="I356" s="22"/>
      <c r="J356" s="22"/>
      <c r="K356" s="22"/>
      <c r="L356" s="22"/>
      <c r="M356" s="22"/>
      <c r="N356" s="22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ht="14.25" customHeight="1" x14ac:dyDescent="0.25">
      <c r="A357" s="4"/>
      <c r="B357" s="4"/>
      <c r="C357" s="4"/>
      <c r="D357" s="4"/>
      <c r="E357" s="4"/>
      <c r="F357" s="4"/>
      <c r="G357" s="4"/>
      <c r="H357" s="4"/>
      <c r="I357" s="22"/>
      <c r="J357" s="22"/>
      <c r="K357" s="22"/>
      <c r="L357" s="22"/>
      <c r="M357" s="22"/>
      <c r="N357" s="22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ht="14.25" customHeight="1" x14ac:dyDescent="0.25">
      <c r="A358" s="4"/>
      <c r="B358" s="4"/>
      <c r="C358" s="4"/>
      <c r="D358" s="4"/>
      <c r="E358" s="4"/>
      <c r="F358" s="4"/>
      <c r="G358" s="4"/>
      <c r="H358" s="4"/>
      <c r="I358" s="22"/>
      <c r="J358" s="22"/>
      <c r="K358" s="22"/>
      <c r="L358" s="22"/>
      <c r="M358" s="22"/>
      <c r="N358" s="22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ht="14.25" customHeight="1" x14ac:dyDescent="0.25">
      <c r="A359" s="4"/>
      <c r="B359" s="4"/>
      <c r="C359" s="4"/>
      <c r="D359" s="4"/>
      <c r="E359" s="4"/>
      <c r="F359" s="4"/>
      <c r="G359" s="4"/>
      <c r="H359" s="4"/>
      <c r="I359" s="22"/>
      <c r="J359" s="22"/>
      <c r="K359" s="22"/>
      <c r="L359" s="22"/>
      <c r="M359" s="22"/>
      <c r="N359" s="22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ht="14.25" customHeight="1" x14ac:dyDescent="0.25">
      <c r="A360" s="4"/>
      <c r="B360" s="4"/>
      <c r="C360" s="4"/>
      <c r="D360" s="4"/>
      <c r="E360" s="4"/>
      <c r="F360" s="4"/>
      <c r="G360" s="4"/>
      <c r="H360" s="4"/>
      <c r="I360" s="22"/>
      <c r="J360" s="22"/>
      <c r="K360" s="22"/>
      <c r="L360" s="22"/>
      <c r="M360" s="22"/>
      <c r="N360" s="22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ht="14.25" customHeight="1" x14ac:dyDescent="0.25">
      <c r="A361" s="4"/>
      <c r="B361" s="4"/>
      <c r="C361" s="4"/>
      <c r="D361" s="4"/>
      <c r="E361" s="4"/>
      <c r="F361" s="4"/>
      <c r="G361" s="4"/>
      <c r="H361" s="4"/>
      <c r="I361" s="22"/>
      <c r="J361" s="22"/>
      <c r="K361" s="22"/>
      <c r="L361" s="22"/>
      <c r="M361" s="22"/>
      <c r="N361" s="22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ht="14.25" customHeight="1" x14ac:dyDescent="0.25">
      <c r="A362" s="4"/>
      <c r="B362" s="4"/>
      <c r="C362" s="4"/>
      <c r="D362" s="4"/>
      <c r="E362" s="4"/>
      <c r="F362" s="4"/>
      <c r="G362" s="4"/>
      <c r="H362" s="4"/>
      <c r="I362" s="22"/>
      <c r="J362" s="22"/>
      <c r="K362" s="22"/>
      <c r="L362" s="22"/>
      <c r="M362" s="22"/>
      <c r="N362" s="22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ht="14.25" customHeight="1" x14ac:dyDescent="0.25">
      <c r="A363" s="4"/>
      <c r="B363" s="4"/>
      <c r="C363" s="4"/>
      <c r="D363" s="4"/>
      <c r="E363" s="4"/>
      <c r="F363" s="4"/>
      <c r="G363" s="4"/>
      <c r="H363" s="4"/>
      <c r="I363" s="22"/>
      <c r="J363" s="22"/>
      <c r="K363" s="22"/>
      <c r="L363" s="22"/>
      <c r="M363" s="22"/>
      <c r="N363" s="22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ht="14.25" customHeight="1" x14ac:dyDescent="0.25">
      <c r="A364" s="4"/>
      <c r="B364" s="4"/>
      <c r="C364" s="4"/>
      <c r="D364" s="4"/>
      <c r="E364" s="4"/>
      <c r="F364" s="4"/>
      <c r="G364" s="4"/>
      <c r="H364" s="4"/>
      <c r="I364" s="22"/>
      <c r="J364" s="22"/>
      <c r="K364" s="22"/>
      <c r="L364" s="22"/>
      <c r="M364" s="22"/>
      <c r="N364" s="22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ht="14.25" customHeight="1" x14ac:dyDescent="0.25">
      <c r="A365" s="4"/>
      <c r="B365" s="4"/>
      <c r="C365" s="4"/>
      <c r="D365" s="4"/>
      <c r="E365" s="4"/>
      <c r="F365" s="4"/>
      <c r="G365" s="4"/>
      <c r="H365" s="4"/>
      <c r="I365" s="22"/>
      <c r="J365" s="22"/>
      <c r="K365" s="22"/>
      <c r="L365" s="22"/>
      <c r="M365" s="22"/>
      <c r="N365" s="22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ht="14.25" customHeight="1" x14ac:dyDescent="0.25">
      <c r="A366" s="4"/>
      <c r="B366" s="4"/>
      <c r="C366" s="4"/>
      <c r="D366" s="4"/>
      <c r="E366" s="4"/>
      <c r="F366" s="4"/>
      <c r="G366" s="4"/>
      <c r="H366" s="4"/>
      <c r="I366" s="22"/>
      <c r="J366" s="22"/>
      <c r="K366" s="22"/>
      <c r="L366" s="22"/>
      <c r="M366" s="22"/>
      <c r="N366" s="22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ht="14.25" customHeight="1" x14ac:dyDescent="0.25">
      <c r="A367" s="4"/>
      <c r="B367" s="4"/>
      <c r="C367" s="4"/>
      <c r="D367" s="4"/>
      <c r="E367" s="4"/>
      <c r="F367" s="4"/>
      <c r="G367" s="4"/>
      <c r="H367" s="4"/>
      <c r="I367" s="22"/>
      <c r="J367" s="22"/>
      <c r="K367" s="22"/>
      <c r="L367" s="22"/>
      <c r="M367" s="22"/>
      <c r="N367" s="22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ht="14.25" customHeight="1" x14ac:dyDescent="0.25">
      <c r="A368" s="4"/>
      <c r="B368" s="4"/>
      <c r="C368" s="4"/>
      <c r="D368" s="4"/>
      <c r="E368" s="4"/>
      <c r="F368" s="4"/>
      <c r="G368" s="4"/>
      <c r="H368" s="4"/>
      <c r="I368" s="22"/>
      <c r="J368" s="22"/>
      <c r="K368" s="22"/>
      <c r="L368" s="22"/>
      <c r="M368" s="22"/>
      <c r="N368" s="22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ht="14.25" customHeight="1" x14ac:dyDescent="0.25">
      <c r="A369" s="4"/>
      <c r="B369" s="4"/>
      <c r="C369" s="4"/>
      <c r="D369" s="4"/>
      <c r="E369" s="4"/>
      <c r="F369" s="4"/>
      <c r="G369" s="4"/>
      <c r="H369" s="4"/>
      <c r="I369" s="22"/>
      <c r="J369" s="22"/>
      <c r="K369" s="22"/>
      <c r="L369" s="22"/>
      <c r="M369" s="22"/>
      <c r="N369" s="22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ht="14.25" customHeight="1" x14ac:dyDescent="0.25">
      <c r="A370" s="4"/>
      <c r="B370" s="4"/>
      <c r="C370" s="4"/>
      <c r="D370" s="4"/>
      <c r="E370" s="4"/>
      <c r="F370" s="4"/>
      <c r="G370" s="4"/>
      <c r="H370" s="4"/>
      <c r="I370" s="22"/>
      <c r="J370" s="22"/>
      <c r="K370" s="22"/>
      <c r="L370" s="22"/>
      <c r="M370" s="22"/>
      <c r="N370" s="22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ht="14.25" customHeight="1" x14ac:dyDescent="0.25">
      <c r="A371" s="4"/>
      <c r="B371" s="4"/>
      <c r="C371" s="4"/>
      <c r="D371" s="4"/>
      <c r="E371" s="4"/>
      <c r="F371" s="4"/>
      <c r="G371" s="4"/>
      <c r="H371" s="4"/>
      <c r="I371" s="22"/>
      <c r="J371" s="22"/>
      <c r="K371" s="22"/>
      <c r="L371" s="22"/>
      <c r="M371" s="22"/>
      <c r="N371" s="22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ht="14.25" customHeight="1" x14ac:dyDescent="0.25">
      <c r="A372" s="4"/>
      <c r="B372" s="4"/>
      <c r="C372" s="4"/>
      <c r="D372" s="4"/>
      <c r="E372" s="4"/>
      <c r="F372" s="4"/>
      <c r="G372" s="4"/>
      <c r="H372" s="4"/>
      <c r="I372" s="22"/>
      <c r="J372" s="22"/>
      <c r="K372" s="22"/>
      <c r="L372" s="22"/>
      <c r="M372" s="22"/>
      <c r="N372" s="22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ht="14.25" customHeight="1" x14ac:dyDescent="0.25">
      <c r="A373" s="4"/>
      <c r="B373" s="4"/>
      <c r="C373" s="4"/>
      <c r="D373" s="4"/>
      <c r="E373" s="4"/>
      <c r="F373" s="4"/>
      <c r="G373" s="4"/>
      <c r="H373" s="4"/>
      <c r="I373" s="22"/>
      <c r="J373" s="22"/>
      <c r="K373" s="22"/>
      <c r="L373" s="22"/>
      <c r="M373" s="22"/>
      <c r="N373" s="22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ht="14.25" customHeight="1" x14ac:dyDescent="0.25">
      <c r="A374" s="4"/>
      <c r="B374" s="4"/>
      <c r="C374" s="4"/>
      <c r="D374" s="4"/>
      <c r="E374" s="4"/>
      <c r="F374" s="4"/>
      <c r="G374" s="4"/>
      <c r="H374" s="4"/>
      <c r="I374" s="22"/>
      <c r="J374" s="22"/>
      <c r="K374" s="22"/>
      <c r="L374" s="22"/>
      <c r="M374" s="22"/>
      <c r="N374" s="22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ht="14.25" customHeight="1" x14ac:dyDescent="0.25">
      <c r="A375" s="4"/>
      <c r="B375" s="4"/>
      <c r="C375" s="4"/>
      <c r="D375" s="4"/>
      <c r="E375" s="4"/>
      <c r="F375" s="4"/>
      <c r="G375" s="4"/>
      <c r="H375" s="4"/>
      <c r="I375" s="22"/>
      <c r="J375" s="22"/>
      <c r="K375" s="22"/>
      <c r="L375" s="22"/>
      <c r="M375" s="22"/>
      <c r="N375" s="22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ht="14.25" customHeight="1" x14ac:dyDescent="0.25">
      <c r="A376" s="4"/>
      <c r="B376" s="4"/>
      <c r="C376" s="4"/>
      <c r="D376" s="4"/>
      <c r="E376" s="4"/>
      <c r="F376" s="4"/>
      <c r="G376" s="4"/>
      <c r="H376" s="4"/>
      <c r="I376" s="22"/>
      <c r="J376" s="22"/>
      <c r="K376" s="22"/>
      <c r="L376" s="22"/>
      <c r="M376" s="22"/>
      <c r="N376" s="22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ht="14.25" customHeight="1" x14ac:dyDescent="0.25">
      <c r="A377" s="4"/>
      <c r="B377" s="4"/>
      <c r="C377" s="4"/>
      <c r="D377" s="4"/>
      <c r="E377" s="4"/>
      <c r="F377" s="4"/>
      <c r="G377" s="4"/>
      <c r="H377" s="4"/>
      <c r="I377" s="22"/>
      <c r="J377" s="22"/>
      <c r="K377" s="22"/>
      <c r="L377" s="22"/>
      <c r="M377" s="22"/>
      <c r="N377" s="22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ht="14.25" customHeight="1" x14ac:dyDescent="0.25">
      <c r="A378" s="4"/>
      <c r="B378" s="4"/>
      <c r="C378" s="4"/>
      <c r="D378" s="4"/>
      <c r="E378" s="4"/>
      <c r="F378" s="4"/>
      <c r="G378" s="4"/>
      <c r="H378" s="4"/>
      <c r="I378" s="22"/>
      <c r="J378" s="22"/>
      <c r="K378" s="22"/>
      <c r="L378" s="22"/>
      <c r="M378" s="22"/>
      <c r="N378" s="22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ht="14.25" customHeight="1" x14ac:dyDescent="0.25">
      <c r="A379" s="4"/>
      <c r="B379" s="4"/>
      <c r="C379" s="4"/>
      <c r="D379" s="4"/>
      <c r="E379" s="4"/>
      <c r="F379" s="4"/>
      <c r="G379" s="4"/>
      <c r="H379" s="4"/>
      <c r="I379" s="22"/>
      <c r="J379" s="22"/>
      <c r="K379" s="22"/>
      <c r="L379" s="22"/>
      <c r="M379" s="22"/>
      <c r="N379" s="22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ht="14.25" customHeight="1" x14ac:dyDescent="0.25">
      <c r="A380" s="4"/>
      <c r="B380" s="4"/>
      <c r="C380" s="4"/>
      <c r="D380" s="4"/>
      <c r="E380" s="4"/>
      <c r="F380" s="4"/>
      <c r="G380" s="4"/>
      <c r="H380" s="4"/>
      <c r="I380" s="22"/>
      <c r="J380" s="22"/>
      <c r="K380" s="22"/>
      <c r="L380" s="22"/>
      <c r="M380" s="22"/>
      <c r="N380" s="22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ht="14.25" customHeight="1" x14ac:dyDescent="0.25">
      <c r="A381" s="4"/>
      <c r="B381" s="4"/>
      <c r="C381" s="4"/>
      <c r="D381" s="4"/>
      <c r="E381" s="4"/>
      <c r="F381" s="4"/>
      <c r="G381" s="4"/>
      <c r="H381" s="4"/>
      <c r="I381" s="22"/>
      <c r="J381" s="22"/>
      <c r="K381" s="22"/>
      <c r="L381" s="22"/>
      <c r="M381" s="22"/>
      <c r="N381" s="22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ht="14.25" customHeight="1" x14ac:dyDescent="0.25">
      <c r="A382" s="4"/>
      <c r="B382" s="4"/>
      <c r="C382" s="4"/>
      <c r="D382" s="4"/>
      <c r="E382" s="4"/>
      <c r="F382" s="4"/>
      <c r="G382" s="4"/>
      <c r="H382" s="4"/>
      <c r="I382" s="22"/>
      <c r="J382" s="22"/>
      <c r="K382" s="22"/>
      <c r="L382" s="22"/>
      <c r="M382" s="22"/>
      <c r="N382" s="22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ht="14.25" customHeight="1" x14ac:dyDescent="0.25">
      <c r="A383" s="4"/>
      <c r="B383" s="4"/>
      <c r="C383" s="4"/>
      <c r="D383" s="4"/>
      <c r="E383" s="4"/>
      <c r="F383" s="4"/>
      <c r="G383" s="4"/>
      <c r="H383" s="4"/>
      <c r="I383" s="22"/>
      <c r="J383" s="22"/>
      <c r="K383" s="22"/>
      <c r="L383" s="22"/>
      <c r="M383" s="22"/>
      <c r="N383" s="22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ht="14.25" customHeight="1" x14ac:dyDescent="0.25">
      <c r="A384" s="4"/>
      <c r="B384" s="4"/>
      <c r="C384" s="4"/>
      <c r="D384" s="4"/>
      <c r="E384" s="4"/>
      <c r="F384" s="4"/>
      <c r="G384" s="4"/>
      <c r="H384" s="4"/>
      <c r="I384" s="22"/>
      <c r="J384" s="22"/>
      <c r="K384" s="22"/>
      <c r="L384" s="22"/>
      <c r="M384" s="22"/>
      <c r="N384" s="22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ht="14.25" customHeight="1" x14ac:dyDescent="0.25">
      <c r="A385" s="4"/>
      <c r="B385" s="4"/>
      <c r="C385" s="4"/>
      <c r="D385" s="4"/>
      <c r="E385" s="4"/>
      <c r="F385" s="4"/>
      <c r="G385" s="4"/>
      <c r="H385" s="4"/>
      <c r="I385" s="22"/>
      <c r="J385" s="22"/>
      <c r="K385" s="22"/>
      <c r="L385" s="22"/>
      <c r="M385" s="22"/>
      <c r="N385" s="22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ht="14.25" customHeight="1" x14ac:dyDescent="0.25">
      <c r="A386" s="4"/>
      <c r="B386" s="4"/>
      <c r="C386" s="4"/>
      <c r="D386" s="4"/>
      <c r="E386" s="4"/>
      <c r="F386" s="4"/>
      <c r="G386" s="4"/>
      <c r="H386" s="4"/>
      <c r="I386" s="22"/>
      <c r="J386" s="22"/>
      <c r="K386" s="22"/>
      <c r="L386" s="22"/>
      <c r="M386" s="22"/>
      <c r="N386" s="22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ht="14.25" customHeight="1" x14ac:dyDescent="0.25">
      <c r="A387" s="4"/>
      <c r="B387" s="4"/>
      <c r="C387" s="4"/>
      <c r="D387" s="4"/>
      <c r="E387" s="4"/>
      <c r="F387" s="4"/>
      <c r="G387" s="4"/>
      <c r="H387" s="4"/>
      <c r="I387" s="22"/>
      <c r="J387" s="22"/>
      <c r="K387" s="22"/>
      <c r="L387" s="22"/>
      <c r="M387" s="22"/>
      <c r="N387" s="22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ht="14.25" customHeight="1" x14ac:dyDescent="0.25">
      <c r="A388" s="4"/>
      <c r="B388" s="4"/>
      <c r="C388" s="4"/>
      <c r="D388" s="4"/>
      <c r="E388" s="4"/>
      <c r="F388" s="4"/>
      <c r="G388" s="4"/>
      <c r="H388" s="4"/>
      <c r="I388" s="22"/>
      <c r="J388" s="22"/>
      <c r="K388" s="22"/>
      <c r="L388" s="22"/>
      <c r="M388" s="22"/>
      <c r="N388" s="22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ht="14.25" customHeight="1" x14ac:dyDescent="0.25">
      <c r="A389" s="4"/>
      <c r="B389" s="4"/>
      <c r="C389" s="4"/>
      <c r="D389" s="4"/>
      <c r="E389" s="4"/>
      <c r="F389" s="4"/>
      <c r="G389" s="4"/>
      <c r="H389" s="4"/>
      <c r="I389" s="22"/>
      <c r="J389" s="22"/>
      <c r="K389" s="22"/>
      <c r="L389" s="22"/>
      <c r="M389" s="22"/>
      <c r="N389" s="22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ht="14.25" customHeight="1" x14ac:dyDescent="0.25">
      <c r="A390" s="4"/>
      <c r="B390" s="4"/>
      <c r="C390" s="4"/>
      <c r="D390" s="4"/>
      <c r="E390" s="4"/>
      <c r="F390" s="4"/>
      <c r="G390" s="4"/>
      <c r="H390" s="4"/>
      <c r="I390" s="22"/>
      <c r="J390" s="22"/>
      <c r="K390" s="22"/>
      <c r="L390" s="22"/>
      <c r="M390" s="22"/>
      <c r="N390" s="22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ht="14.25" customHeight="1" x14ac:dyDescent="0.25">
      <c r="A391" s="4"/>
      <c r="B391" s="4"/>
      <c r="C391" s="4"/>
      <c r="D391" s="4"/>
      <c r="E391" s="4"/>
      <c r="F391" s="4"/>
      <c r="G391" s="4"/>
      <c r="H391" s="4"/>
      <c r="I391" s="22"/>
      <c r="J391" s="22"/>
      <c r="K391" s="22"/>
      <c r="L391" s="22"/>
      <c r="M391" s="22"/>
      <c r="N391" s="22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ht="14.25" customHeight="1" x14ac:dyDescent="0.25">
      <c r="A392" s="4"/>
      <c r="B392" s="4"/>
      <c r="C392" s="4"/>
      <c r="D392" s="4"/>
      <c r="E392" s="4"/>
      <c r="F392" s="4"/>
      <c r="G392" s="4"/>
      <c r="H392" s="4"/>
      <c r="I392" s="22"/>
      <c r="J392" s="22"/>
      <c r="K392" s="22"/>
      <c r="L392" s="22"/>
      <c r="M392" s="22"/>
      <c r="N392" s="22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ht="14.25" customHeight="1" x14ac:dyDescent="0.25">
      <c r="A393" s="4"/>
      <c r="B393" s="4"/>
      <c r="C393" s="4"/>
      <c r="D393" s="4"/>
      <c r="E393" s="4"/>
      <c r="F393" s="4"/>
      <c r="G393" s="4"/>
      <c r="H393" s="4"/>
      <c r="I393" s="22"/>
      <c r="J393" s="22"/>
      <c r="K393" s="22"/>
      <c r="L393" s="22"/>
      <c r="M393" s="22"/>
      <c r="N393" s="22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ht="14.25" customHeight="1" x14ac:dyDescent="0.25">
      <c r="A394" s="4"/>
      <c r="B394" s="4"/>
      <c r="C394" s="4"/>
      <c r="D394" s="4"/>
      <c r="E394" s="4"/>
      <c r="F394" s="4"/>
      <c r="G394" s="4"/>
      <c r="H394" s="4"/>
      <c r="I394" s="22"/>
      <c r="J394" s="22"/>
      <c r="K394" s="22"/>
      <c r="L394" s="22"/>
      <c r="M394" s="22"/>
      <c r="N394" s="22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ht="14.25" customHeight="1" x14ac:dyDescent="0.25">
      <c r="A395" s="4"/>
      <c r="B395" s="4"/>
      <c r="C395" s="4"/>
      <c r="D395" s="4"/>
      <c r="E395" s="4"/>
      <c r="F395" s="4"/>
      <c r="G395" s="4"/>
      <c r="H395" s="4"/>
      <c r="I395" s="22"/>
      <c r="J395" s="22"/>
      <c r="K395" s="22"/>
      <c r="L395" s="22"/>
      <c r="M395" s="22"/>
      <c r="N395" s="22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ht="14.25" customHeight="1" x14ac:dyDescent="0.25">
      <c r="A396" s="4"/>
      <c r="B396" s="4"/>
      <c r="C396" s="4"/>
      <c r="D396" s="4"/>
      <c r="E396" s="4"/>
      <c r="F396" s="4"/>
      <c r="G396" s="4"/>
      <c r="H396" s="4"/>
      <c r="I396" s="22"/>
      <c r="J396" s="22"/>
      <c r="K396" s="22"/>
      <c r="L396" s="22"/>
      <c r="M396" s="22"/>
      <c r="N396" s="22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ht="14.25" customHeight="1" x14ac:dyDescent="0.25">
      <c r="A397" s="4"/>
      <c r="B397" s="4"/>
      <c r="C397" s="4"/>
      <c r="D397" s="4"/>
      <c r="E397" s="4"/>
      <c r="F397" s="4"/>
      <c r="G397" s="4"/>
      <c r="H397" s="4"/>
      <c r="I397" s="22"/>
      <c r="J397" s="22"/>
      <c r="K397" s="22"/>
      <c r="L397" s="22"/>
      <c r="M397" s="22"/>
      <c r="N397" s="22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ht="14.25" customHeight="1" x14ac:dyDescent="0.25">
      <c r="A398" s="4"/>
      <c r="B398" s="4"/>
      <c r="C398" s="4"/>
      <c r="D398" s="4"/>
      <c r="E398" s="4"/>
      <c r="F398" s="4"/>
      <c r="G398" s="4"/>
      <c r="H398" s="4"/>
      <c r="I398" s="22"/>
      <c r="J398" s="22"/>
      <c r="K398" s="22"/>
      <c r="L398" s="22"/>
      <c r="M398" s="22"/>
      <c r="N398" s="22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ht="14.25" customHeight="1" x14ac:dyDescent="0.25">
      <c r="A399" s="4"/>
      <c r="B399" s="4"/>
      <c r="C399" s="4"/>
      <c r="D399" s="4"/>
      <c r="E399" s="4"/>
      <c r="F399" s="4"/>
      <c r="G399" s="4"/>
      <c r="H399" s="4"/>
      <c r="I399" s="22"/>
      <c r="J399" s="22"/>
      <c r="K399" s="22"/>
      <c r="L399" s="22"/>
      <c r="M399" s="22"/>
      <c r="N399" s="22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ht="14.25" customHeight="1" x14ac:dyDescent="0.25">
      <c r="A400" s="4"/>
      <c r="B400" s="4"/>
      <c r="C400" s="4"/>
      <c r="D400" s="4"/>
      <c r="E400" s="4"/>
      <c r="F400" s="4"/>
      <c r="G400" s="4"/>
      <c r="H400" s="4"/>
      <c r="I400" s="22"/>
      <c r="J400" s="22"/>
      <c r="K400" s="22"/>
      <c r="L400" s="22"/>
      <c r="M400" s="22"/>
      <c r="N400" s="22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ht="14.25" customHeight="1" x14ac:dyDescent="0.25">
      <c r="A401" s="4"/>
      <c r="B401" s="4"/>
      <c r="C401" s="4"/>
      <c r="D401" s="4"/>
      <c r="E401" s="4"/>
      <c r="F401" s="4"/>
      <c r="G401" s="4"/>
      <c r="H401" s="4"/>
      <c r="I401" s="22"/>
      <c r="J401" s="22"/>
      <c r="K401" s="22"/>
      <c r="L401" s="22"/>
      <c r="M401" s="22"/>
      <c r="N401" s="22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ht="14.25" customHeight="1" x14ac:dyDescent="0.25">
      <c r="A402" s="4"/>
      <c r="B402" s="4"/>
      <c r="C402" s="4"/>
      <c r="D402" s="4"/>
      <c r="E402" s="4"/>
      <c r="F402" s="4"/>
      <c r="G402" s="4"/>
      <c r="H402" s="4"/>
      <c r="I402" s="22"/>
      <c r="J402" s="22"/>
      <c r="K402" s="22"/>
      <c r="L402" s="22"/>
      <c r="M402" s="22"/>
      <c r="N402" s="22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ht="14.25" customHeight="1" x14ac:dyDescent="0.25">
      <c r="A403" s="4"/>
      <c r="B403" s="4"/>
      <c r="C403" s="4"/>
      <c r="D403" s="4"/>
      <c r="E403" s="4"/>
      <c r="F403" s="4"/>
      <c r="G403" s="4"/>
      <c r="H403" s="4"/>
      <c r="I403" s="22"/>
      <c r="J403" s="22"/>
      <c r="K403" s="22"/>
      <c r="L403" s="22"/>
      <c r="M403" s="22"/>
      <c r="N403" s="22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ht="14.25" customHeight="1" x14ac:dyDescent="0.25">
      <c r="A404" s="4"/>
      <c r="B404" s="4"/>
      <c r="C404" s="4"/>
      <c r="D404" s="4"/>
      <c r="E404" s="4"/>
      <c r="F404" s="4"/>
      <c r="G404" s="4"/>
      <c r="H404" s="4"/>
      <c r="I404" s="22"/>
      <c r="J404" s="22"/>
      <c r="K404" s="22"/>
      <c r="L404" s="22"/>
      <c r="M404" s="22"/>
      <c r="N404" s="22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ht="14.25" customHeight="1" x14ac:dyDescent="0.25">
      <c r="A405" s="4"/>
      <c r="B405" s="4"/>
      <c r="C405" s="4"/>
      <c r="D405" s="4"/>
      <c r="E405" s="4"/>
      <c r="F405" s="4"/>
      <c r="G405" s="4"/>
      <c r="H405" s="4"/>
      <c r="I405" s="22"/>
      <c r="J405" s="22"/>
      <c r="K405" s="22"/>
      <c r="L405" s="22"/>
      <c r="M405" s="22"/>
      <c r="N405" s="22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ht="14.25" customHeight="1" x14ac:dyDescent="0.25">
      <c r="A406" s="4"/>
      <c r="B406" s="4"/>
      <c r="C406" s="4"/>
      <c r="D406" s="4"/>
      <c r="E406" s="4"/>
      <c r="F406" s="4"/>
      <c r="G406" s="4"/>
      <c r="H406" s="4"/>
      <c r="I406" s="22"/>
      <c r="J406" s="22"/>
      <c r="K406" s="22"/>
      <c r="L406" s="22"/>
      <c r="M406" s="22"/>
      <c r="N406" s="22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ht="14.25" customHeight="1" x14ac:dyDescent="0.25">
      <c r="A407" s="4"/>
      <c r="B407" s="4"/>
      <c r="C407" s="4"/>
      <c r="D407" s="4"/>
      <c r="E407" s="4"/>
      <c r="F407" s="4"/>
      <c r="G407" s="4"/>
      <c r="H407" s="4"/>
      <c r="I407" s="22"/>
      <c r="J407" s="22"/>
      <c r="K407" s="22"/>
      <c r="L407" s="22"/>
      <c r="M407" s="22"/>
      <c r="N407" s="22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ht="14.25" customHeight="1" x14ac:dyDescent="0.25">
      <c r="A408" s="4"/>
      <c r="B408" s="4"/>
      <c r="C408" s="4"/>
      <c r="D408" s="4"/>
      <c r="E408" s="4"/>
      <c r="F408" s="4"/>
      <c r="G408" s="4"/>
      <c r="H408" s="4"/>
      <c r="I408" s="22"/>
      <c r="J408" s="22"/>
      <c r="K408" s="22"/>
      <c r="L408" s="22"/>
      <c r="M408" s="22"/>
      <c r="N408" s="22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ht="14.25" customHeight="1" x14ac:dyDescent="0.25">
      <c r="A409" s="4"/>
      <c r="B409" s="4"/>
      <c r="C409" s="4"/>
      <c r="D409" s="4"/>
      <c r="E409" s="4"/>
      <c r="F409" s="4"/>
      <c r="G409" s="4"/>
      <c r="H409" s="4"/>
      <c r="I409" s="22"/>
      <c r="J409" s="22"/>
      <c r="K409" s="22"/>
      <c r="L409" s="22"/>
      <c r="M409" s="22"/>
      <c r="N409" s="22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ht="14.25" customHeight="1" x14ac:dyDescent="0.25">
      <c r="A410" s="4"/>
      <c r="B410" s="4"/>
      <c r="C410" s="4"/>
      <c r="D410" s="4"/>
      <c r="E410" s="4"/>
      <c r="F410" s="4"/>
      <c r="G410" s="4"/>
      <c r="H410" s="4"/>
      <c r="I410" s="22"/>
      <c r="J410" s="22"/>
      <c r="K410" s="22"/>
      <c r="L410" s="22"/>
      <c r="M410" s="22"/>
      <c r="N410" s="22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ht="14.25" customHeight="1" x14ac:dyDescent="0.25">
      <c r="A411" s="4"/>
      <c r="B411" s="4"/>
      <c r="C411" s="4"/>
      <c r="D411" s="4"/>
      <c r="E411" s="4"/>
      <c r="F411" s="4"/>
      <c r="G411" s="4"/>
      <c r="H411" s="4"/>
      <c r="I411" s="22"/>
      <c r="J411" s="22"/>
      <c r="K411" s="22"/>
      <c r="L411" s="22"/>
      <c r="M411" s="22"/>
      <c r="N411" s="22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ht="14.25" customHeight="1" x14ac:dyDescent="0.25">
      <c r="A412" s="4"/>
      <c r="B412" s="4"/>
      <c r="C412" s="4"/>
      <c r="D412" s="4"/>
      <c r="E412" s="4"/>
      <c r="F412" s="4"/>
      <c r="G412" s="4"/>
      <c r="H412" s="4"/>
      <c r="I412" s="22"/>
      <c r="J412" s="22"/>
      <c r="K412" s="22"/>
      <c r="L412" s="22"/>
      <c r="M412" s="22"/>
      <c r="N412" s="22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ht="14.25" customHeight="1" x14ac:dyDescent="0.25">
      <c r="A413" s="4"/>
      <c r="B413" s="4"/>
      <c r="C413" s="4"/>
      <c r="D413" s="4"/>
      <c r="E413" s="4"/>
      <c r="F413" s="4"/>
      <c r="G413" s="4"/>
      <c r="H413" s="4"/>
      <c r="I413" s="22"/>
      <c r="J413" s="22"/>
      <c r="K413" s="22"/>
      <c r="L413" s="22"/>
      <c r="M413" s="22"/>
      <c r="N413" s="22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ht="14.25" customHeight="1" x14ac:dyDescent="0.25">
      <c r="A414" s="4"/>
      <c r="B414" s="4"/>
      <c r="C414" s="4"/>
      <c r="D414" s="4"/>
      <c r="E414" s="4"/>
      <c r="F414" s="4"/>
      <c r="G414" s="4"/>
      <c r="H414" s="4"/>
      <c r="I414" s="22"/>
      <c r="J414" s="22"/>
      <c r="K414" s="22"/>
      <c r="L414" s="22"/>
      <c r="M414" s="22"/>
      <c r="N414" s="22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ht="14.25" customHeight="1" x14ac:dyDescent="0.25">
      <c r="A415" s="4"/>
      <c r="B415" s="4"/>
      <c r="C415" s="4"/>
      <c r="D415" s="4"/>
      <c r="E415" s="4"/>
      <c r="F415" s="4"/>
      <c r="G415" s="4"/>
      <c r="H415" s="4"/>
      <c r="I415" s="22"/>
      <c r="J415" s="22"/>
      <c r="K415" s="22"/>
      <c r="L415" s="22"/>
      <c r="M415" s="22"/>
      <c r="N415" s="22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ht="14.25" customHeight="1" x14ac:dyDescent="0.25">
      <c r="A416" s="4"/>
      <c r="B416" s="4"/>
      <c r="C416" s="4"/>
      <c r="D416" s="4"/>
      <c r="E416" s="4"/>
      <c r="F416" s="4"/>
      <c r="G416" s="4"/>
      <c r="H416" s="4"/>
      <c r="I416" s="22"/>
      <c r="J416" s="22"/>
      <c r="K416" s="22"/>
      <c r="L416" s="22"/>
      <c r="M416" s="22"/>
      <c r="N416" s="22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ht="14.25" customHeight="1" x14ac:dyDescent="0.25">
      <c r="A417" s="4"/>
      <c r="B417" s="4"/>
      <c r="C417" s="4"/>
      <c r="D417" s="4"/>
      <c r="E417" s="4"/>
      <c r="F417" s="4"/>
      <c r="G417" s="4"/>
      <c r="H417" s="4"/>
      <c r="I417" s="22"/>
      <c r="J417" s="22"/>
      <c r="K417" s="22"/>
      <c r="L417" s="22"/>
      <c r="M417" s="22"/>
      <c r="N417" s="22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ht="14.25" customHeight="1" x14ac:dyDescent="0.25">
      <c r="A418" s="4"/>
      <c r="B418" s="4"/>
      <c r="C418" s="4"/>
      <c r="D418" s="4"/>
      <c r="E418" s="4"/>
      <c r="F418" s="4"/>
      <c r="G418" s="4"/>
      <c r="H418" s="4"/>
      <c r="I418" s="22"/>
      <c r="J418" s="22"/>
      <c r="K418" s="22"/>
      <c r="L418" s="22"/>
      <c r="M418" s="22"/>
      <c r="N418" s="22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ht="14.25" customHeight="1" x14ac:dyDescent="0.25">
      <c r="A419" s="4"/>
      <c r="B419" s="4"/>
      <c r="C419" s="4"/>
      <c r="D419" s="4"/>
      <c r="E419" s="4"/>
      <c r="F419" s="4"/>
      <c r="G419" s="4"/>
      <c r="H419" s="4"/>
      <c r="I419" s="22"/>
      <c r="J419" s="22"/>
      <c r="K419" s="22"/>
      <c r="L419" s="22"/>
      <c r="M419" s="22"/>
      <c r="N419" s="22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ht="14.25" customHeight="1" x14ac:dyDescent="0.25">
      <c r="A420" s="4"/>
      <c r="B420" s="4"/>
      <c r="C420" s="4"/>
      <c r="D420" s="4"/>
      <c r="E420" s="4"/>
      <c r="F420" s="4"/>
      <c r="G420" s="4"/>
      <c r="H420" s="4"/>
      <c r="I420" s="22"/>
      <c r="J420" s="22"/>
      <c r="K420" s="22"/>
      <c r="L420" s="22"/>
      <c r="M420" s="22"/>
      <c r="N420" s="22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ht="14.25" customHeight="1" x14ac:dyDescent="0.25">
      <c r="A421" s="4"/>
      <c r="B421" s="4"/>
      <c r="C421" s="4"/>
      <c r="D421" s="4"/>
      <c r="E421" s="4"/>
      <c r="F421" s="4"/>
      <c r="G421" s="4"/>
      <c r="H421" s="4"/>
      <c r="I421" s="22"/>
      <c r="J421" s="22"/>
      <c r="K421" s="22"/>
      <c r="L421" s="22"/>
      <c r="M421" s="22"/>
      <c r="N421" s="22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ht="14.25" customHeight="1" x14ac:dyDescent="0.25">
      <c r="A422" s="4"/>
      <c r="B422" s="4"/>
      <c r="C422" s="4"/>
      <c r="D422" s="4"/>
      <c r="E422" s="4"/>
      <c r="F422" s="4"/>
      <c r="G422" s="4"/>
      <c r="H422" s="4"/>
      <c r="I422" s="22"/>
      <c r="J422" s="22"/>
      <c r="K422" s="22"/>
      <c r="L422" s="22"/>
      <c r="M422" s="22"/>
      <c r="N422" s="22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ht="14.25" customHeight="1" x14ac:dyDescent="0.25">
      <c r="A423" s="4"/>
      <c r="B423" s="4"/>
      <c r="C423" s="4"/>
      <c r="D423" s="4"/>
      <c r="E423" s="4"/>
      <c r="F423" s="4"/>
      <c r="G423" s="4"/>
      <c r="H423" s="4"/>
      <c r="I423" s="22"/>
      <c r="J423" s="22"/>
      <c r="K423" s="22"/>
      <c r="L423" s="22"/>
      <c r="M423" s="22"/>
      <c r="N423" s="22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ht="14.25" customHeight="1" x14ac:dyDescent="0.25">
      <c r="A424" s="4"/>
      <c r="B424" s="4"/>
      <c r="C424" s="4"/>
      <c r="D424" s="4"/>
      <c r="E424" s="4"/>
      <c r="F424" s="4"/>
      <c r="G424" s="4"/>
      <c r="H424" s="4"/>
      <c r="I424" s="22"/>
      <c r="J424" s="22"/>
      <c r="K424" s="22"/>
      <c r="L424" s="22"/>
      <c r="M424" s="22"/>
      <c r="N424" s="22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ht="14.25" customHeight="1" x14ac:dyDescent="0.25">
      <c r="A425" s="4"/>
      <c r="B425" s="4"/>
      <c r="C425" s="4"/>
      <c r="D425" s="4"/>
      <c r="E425" s="4"/>
      <c r="F425" s="4"/>
      <c r="G425" s="4"/>
      <c r="H425" s="4"/>
      <c r="I425" s="22"/>
      <c r="J425" s="22"/>
      <c r="K425" s="22"/>
      <c r="L425" s="22"/>
      <c r="M425" s="22"/>
      <c r="N425" s="22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ht="14.25" customHeight="1" x14ac:dyDescent="0.25">
      <c r="A426" s="4"/>
      <c r="B426" s="4"/>
      <c r="C426" s="4"/>
      <c r="D426" s="4"/>
      <c r="E426" s="4"/>
      <c r="F426" s="4"/>
      <c r="G426" s="4"/>
      <c r="H426" s="4"/>
      <c r="I426" s="22"/>
      <c r="J426" s="22"/>
      <c r="K426" s="22"/>
      <c r="L426" s="22"/>
      <c r="M426" s="22"/>
      <c r="N426" s="22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ht="14.25" customHeight="1" x14ac:dyDescent="0.25">
      <c r="A427" s="4"/>
      <c r="B427" s="4"/>
      <c r="C427" s="4"/>
      <c r="D427" s="4"/>
      <c r="E427" s="4"/>
      <c r="F427" s="4"/>
      <c r="G427" s="4"/>
      <c r="H427" s="4"/>
      <c r="I427" s="22"/>
      <c r="J427" s="22"/>
      <c r="K427" s="22"/>
      <c r="L427" s="22"/>
      <c r="M427" s="22"/>
      <c r="N427" s="22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ht="14.25" customHeight="1" x14ac:dyDescent="0.25">
      <c r="A428" s="4"/>
      <c r="B428" s="4"/>
      <c r="C428" s="4"/>
      <c r="D428" s="4"/>
      <c r="E428" s="4"/>
      <c r="F428" s="4"/>
      <c r="G428" s="4"/>
      <c r="H428" s="4"/>
      <c r="I428" s="22"/>
      <c r="J428" s="22"/>
      <c r="K428" s="22"/>
      <c r="L428" s="22"/>
      <c r="M428" s="22"/>
      <c r="N428" s="22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ht="14.25" customHeight="1" x14ac:dyDescent="0.25">
      <c r="A429" s="4"/>
      <c r="B429" s="4"/>
      <c r="C429" s="4"/>
      <c r="D429" s="4"/>
      <c r="E429" s="4"/>
      <c r="F429" s="4"/>
      <c r="G429" s="4"/>
      <c r="H429" s="4"/>
      <c r="I429" s="22"/>
      <c r="J429" s="22"/>
      <c r="K429" s="22"/>
      <c r="L429" s="22"/>
      <c r="M429" s="22"/>
      <c r="N429" s="22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ht="14.25" customHeight="1" x14ac:dyDescent="0.25">
      <c r="A430" s="4"/>
      <c r="B430" s="4"/>
      <c r="C430" s="4"/>
      <c r="D430" s="4"/>
      <c r="E430" s="4"/>
      <c r="F430" s="4"/>
      <c r="G430" s="4"/>
      <c r="H430" s="4"/>
      <c r="I430" s="22"/>
      <c r="J430" s="22"/>
      <c r="K430" s="22"/>
      <c r="L430" s="22"/>
      <c r="M430" s="22"/>
      <c r="N430" s="22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ht="14.25" customHeight="1" x14ac:dyDescent="0.25">
      <c r="A431" s="4"/>
      <c r="B431" s="4"/>
      <c r="C431" s="4"/>
      <c r="D431" s="4"/>
      <c r="E431" s="4"/>
      <c r="F431" s="4"/>
      <c r="G431" s="4"/>
      <c r="H431" s="4"/>
      <c r="I431" s="22"/>
      <c r="J431" s="22"/>
      <c r="K431" s="22"/>
      <c r="L431" s="22"/>
      <c r="M431" s="22"/>
      <c r="N431" s="22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ht="14.25" customHeight="1" x14ac:dyDescent="0.25">
      <c r="A432" s="4"/>
      <c r="B432" s="4"/>
      <c r="C432" s="4"/>
      <c r="D432" s="4"/>
      <c r="E432" s="4"/>
      <c r="F432" s="4"/>
      <c r="G432" s="4"/>
      <c r="H432" s="4"/>
      <c r="I432" s="22"/>
      <c r="J432" s="22"/>
      <c r="K432" s="22"/>
      <c r="L432" s="22"/>
      <c r="M432" s="22"/>
      <c r="N432" s="22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ht="14.25" customHeight="1" x14ac:dyDescent="0.25">
      <c r="A433" s="4"/>
      <c r="B433" s="4"/>
      <c r="C433" s="4"/>
      <c r="D433" s="4"/>
      <c r="E433" s="4"/>
      <c r="F433" s="4"/>
      <c r="G433" s="4"/>
      <c r="H433" s="4"/>
      <c r="I433" s="22"/>
      <c r="J433" s="22"/>
      <c r="K433" s="22"/>
      <c r="L433" s="22"/>
      <c r="M433" s="22"/>
      <c r="N433" s="22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ht="14.25" customHeight="1" x14ac:dyDescent="0.25">
      <c r="A434" s="4"/>
      <c r="B434" s="4"/>
      <c r="C434" s="4"/>
      <c r="D434" s="4"/>
      <c r="E434" s="4"/>
      <c r="F434" s="4"/>
      <c r="G434" s="4"/>
      <c r="H434" s="4"/>
      <c r="I434" s="22"/>
      <c r="J434" s="22"/>
      <c r="K434" s="22"/>
      <c r="L434" s="22"/>
      <c r="M434" s="22"/>
      <c r="N434" s="22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ht="14.25" customHeight="1" x14ac:dyDescent="0.25">
      <c r="A435" s="4"/>
      <c r="B435" s="4"/>
      <c r="C435" s="4"/>
      <c r="D435" s="4"/>
      <c r="E435" s="4"/>
      <c r="F435" s="4"/>
      <c r="G435" s="4"/>
      <c r="H435" s="4"/>
      <c r="I435" s="22"/>
      <c r="J435" s="22"/>
      <c r="K435" s="22"/>
      <c r="L435" s="22"/>
      <c r="M435" s="22"/>
      <c r="N435" s="22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ht="14.25" customHeight="1" x14ac:dyDescent="0.25">
      <c r="A436" s="4"/>
      <c r="B436" s="4"/>
      <c r="C436" s="4"/>
      <c r="D436" s="4"/>
      <c r="E436" s="4"/>
      <c r="F436" s="4"/>
      <c r="G436" s="4"/>
      <c r="H436" s="4"/>
      <c r="I436" s="22"/>
      <c r="J436" s="22"/>
      <c r="K436" s="22"/>
      <c r="L436" s="22"/>
      <c r="M436" s="22"/>
      <c r="N436" s="22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ht="14.25" customHeight="1" x14ac:dyDescent="0.25">
      <c r="A437" s="4"/>
      <c r="B437" s="4"/>
      <c r="C437" s="4"/>
      <c r="D437" s="4"/>
      <c r="E437" s="4"/>
      <c r="F437" s="4"/>
      <c r="G437" s="4"/>
      <c r="H437" s="4"/>
      <c r="I437" s="22"/>
      <c r="J437" s="22"/>
      <c r="K437" s="22"/>
      <c r="L437" s="22"/>
      <c r="M437" s="22"/>
      <c r="N437" s="22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ht="14.25" customHeight="1" x14ac:dyDescent="0.25">
      <c r="A438" s="4"/>
      <c r="B438" s="4"/>
      <c r="C438" s="4"/>
      <c r="D438" s="4"/>
      <c r="E438" s="4"/>
      <c r="F438" s="4"/>
      <c r="G438" s="4"/>
      <c r="H438" s="4"/>
      <c r="I438" s="22"/>
      <c r="J438" s="22"/>
      <c r="K438" s="22"/>
      <c r="L438" s="22"/>
      <c r="M438" s="22"/>
      <c r="N438" s="22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ht="14.25" customHeight="1" x14ac:dyDescent="0.25">
      <c r="A439" s="4"/>
      <c r="B439" s="4"/>
      <c r="C439" s="4"/>
      <c r="D439" s="4"/>
      <c r="E439" s="4"/>
      <c r="F439" s="4"/>
      <c r="G439" s="4"/>
      <c r="H439" s="4"/>
      <c r="I439" s="22"/>
      <c r="J439" s="22"/>
      <c r="K439" s="22"/>
      <c r="L439" s="22"/>
      <c r="M439" s="22"/>
      <c r="N439" s="22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ht="14.25" customHeight="1" x14ac:dyDescent="0.25">
      <c r="A440" s="4"/>
      <c r="B440" s="4"/>
      <c r="C440" s="4"/>
      <c r="D440" s="4"/>
      <c r="E440" s="4"/>
      <c r="F440" s="4"/>
      <c r="G440" s="4"/>
      <c r="H440" s="4"/>
      <c r="I440" s="22"/>
      <c r="J440" s="22"/>
      <c r="K440" s="22"/>
      <c r="L440" s="22"/>
      <c r="M440" s="22"/>
      <c r="N440" s="22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ht="14.25" customHeight="1" x14ac:dyDescent="0.25">
      <c r="A441" s="4"/>
      <c r="B441" s="4"/>
      <c r="C441" s="4"/>
      <c r="D441" s="4"/>
      <c r="E441" s="4"/>
      <c r="F441" s="4"/>
      <c r="G441" s="4"/>
      <c r="H441" s="4"/>
      <c r="I441" s="22"/>
      <c r="J441" s="22"/>
      <c r="K441" s="22"/>
      <c r="L441" s="22"/>
      <c r="M441" s="22"/>
      <c r="N441" s="22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ht="14.25" customHeight="1" x14ac:dyDescent="0.25">
      <c r="A442" s="4"/>
      <c r="B442" s="4"/>
      <c r="C442" s="4"/>
      <c r="D442" s="4"/>
      <c r="E442" s="4"/>
      <c r="F442" s="4"/>
      <c r="G442" s="4"/>
      <c r="H442" s="4"/>
      <c r="I442" s="22"/>
      <c r="J442" s="22"/>
      <c r="K442" s="22"/>
      <c r="L442" s="22"/>
      <c r="M442" s="22"/>
      <c r="N442" s="22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ht="14.25" customHeight="1" x14ac:dyDescent="0.25">
      <c r="A443" s="4"/>
      <c r="B443" s="4"/>
      <c r="C443" s="4"/>
      <c r="D443" s="4"/>
      <c r="E443" s="4"/>
      <c r="F443" s="4"/>
      <c r="G443" s="4"/>
      <c r="H443" s="4"/>
      <c r="I443" s="22"/>
      <c r="J443" s="22"/>
      <c r="K443" s="22"/>
      <c r="L443" s="22"/>
      <c r="M443" s="22"/>
      <c r="N443" s="22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ht="14.25" customHeight="1" x14ac:dyDescent="0.25">
      <c r="A444" s="4"/>
      <c r="B444" s="4"/>
      <c r="C444" s="4"/>
      <c r="D444" s="4"/>
      <c r="E444" s="4"/>
      <c r="F444" s="4"/>
      <c r="G444" s="4"/>
      <c r="H444" s="4"/>
      <c r="I444" s="22"/>
      <c r="J444" s="22"/>
      <c r="K444" s="22"/>
      <c r="L444" s="22"/>
      <c r="M444" s="22"/>
      <c r="N444" s="22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ht="14.25" customHeight="1" x14ac:dyDescent="0.25">
      <c r="A445" s="4"/>
      <c r="B445" s="4"/>
      <c r="C445" s="4"/>
      <c r="D445" s="4"/>
      <c r="E445" s="4"/>
      <c r="F445" s="4"/>
      <c r="G445" s="4"/>
      <c r="H445" s="4"/>
      <c r="I445" s="22"/>
      <c r="J445" s="22"/>
      <c r="K445" s="22"/>
      <c r="L445" s="22"/>
      <c r="M445" s="22"/>
      <c r="N445" s="22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ht="14.25" customHeight="1" x14ac:dyDescent="0.25">
      <c r="A446" s="4"/>
      <c r="B446" s="4"/>
      <c r="C446" s="4"/>
      <c r="D446" s="4"/>
      <c r="E446" s="4"/>
      <c r="F446" s="4"/>
      <c r="G446" s="4"/>
      <c r="H446" s="4"/>
      <c r="I446" s="22"/>
      <c r="J446" s="22"/>
      <c r="K446" s="22"/>
      <c r="L446" s="22"/>
      <c r="M446" s="22"/>
      <c r="N446" s="22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ht="14.25" customHeight="1" x14ac:dyDescent="0.25">
      <c r="A447" s="4"/>
      <c r="B447" s="4"/>
      <c r="C447" s="4"/>
      <c r="D447" s="4"/>
      <c r="E447" s="4"/>
      <c r="F447" s="4"/>
      <c r="G447" s="4"/>
      <c r="H447" s="4"/>
      <c r="I447" s="22"/>
      <c r="J447" s="22"/>
      <c r="K447" s="22"/>
      <c r="L447" s="22"/>
      <c r="M447" s="22"/>
      <c r="N447" s="22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ht="14.25" customHeight="1" x14ac:dyDescent="0.25">
      <c r="A448" s="4"/>
      <c r="B448" s="4"/>
      <c r="C448" s="4"/>
      <c r="D448" s="4"/>
      <c r="E448" s="4"/>
      <c r="F448" s="4"/>
      <c r="G448" s="4"/>
      <c r="H448" s="4"/>
      <c r="I448" s="22"/>
      <c r="J448" s="22"/>
      <c r="K448" s="22"/>
      <c r="L448" s="22"/>
      <c r="M448" s="22"/>
      <c r="N448" s="22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ht="14.25" customHeight="1" x14ac:dyDescent="0.25">
      <c r="A449" s="4"/>
      <c r="B449" s="4"/>
      <c r="C449" s="4"/>
      <c r="D449" s="4"/>
      <c r="E449" s="4"/>
      <c r="F449" s="4"/>
      <c r="G449" s="4"/>
      <c r="H449" s="4"/>
      <c r="I449" s="22"/>
      <c r="J449" s="22"/>
      <c r="K449" s="22"/>
      <c r="L449" s="22"/>
      <c r="M449" s="22"/>
      <c r="N449" s="22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ht="14.25" customHeight="1" x14ac:dyDescent="0.25">
      <c r="A450" s="4"/>
      <c r="B450" s="4"/>
      <c r="C450" s="4"/>
      <c r="D450" s="4"/>
      <c r="E450" s="4"/>
      <c r="F450" s="4"/>
      <c r="G450" s="4"/>
      <c r="H450" s="4"/>
      <c r="I450" s="22"/>
      <c r="J450" s="22"/>
      <c r="K450" s="22"/>
      <c r="L450" s="22"/>
      <c r="M450" s="22"/>
      <c r="N450" s="22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ht="14.25" customHeight="1" x14ac:dyDescent="0.25">
      <c r="A451" s="4"/>
      <c r="B451" s="4"/>
      <c r="C451" s="4"/>
      <c r="D451" s="4"/>
      <c r="E451" s="4"/>
      <c r="F451" s="4"/>
      <c r="G451" s="4"/>
      <c r="H451" s="4"/>
      <c r="I451" s="22"/>
      <c r="J451" s="22"/>
      <c r="K451" s="22"/>
      <c r="L451" s="22"/>
      <c r="M451" s="22"/>
      <c r="N451" s="22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ht="14.25" customHeight="1" x14ac:dyDescent="0.25">
      <c r="A452" s="4"/>
      <c r="B452" s="4"/>
      <c r="C452" s="4"/>
      <c r="D452" s="4"/>
      <c r="E452" s="4"/>
      <c r="F452" s="4"/>
      <c r="G452" s="4"/>
      <c r="H452" s="4"/>
      <c r="I452" s="22"/>
      <c r="J452" s="22"/>
      <c r="K452" s="22"/>
      <c r="L452" s="22"/>
      <c r="M452" s="22"/>
      <c r="N452" s="22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ht="14.25" customHeight="1" x14ac:dyDescent="0.25">
      <c r="A453" s="4"/>
      <c r="B453" s="4"/>
      <c r="C453" s="4"/>
      <c r="D453" s="4"/>
      <c r="E453" s="4"/>
      <c r="F453" s="4"/>
      <c r="G453" s="4"/>
      <c r="H453" s="4"/>
      <c r="I453" s="22"/>
      <c r="J453" s="22"/>
      <c r="K453" s="22"/>
      <c r="L453" s="22"/>
      <c r="M453" s="22"/>
      <c r="N453" s="22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ht="14.25" customHeight="1" x14ac:dyDescent="0.25">
      <c r="A454" s="4"/>
      <c r="B454" s="4"/>
      <c r="C454" s="4"/>
      <c r="D454" s="4"/>
      <c r="E454" s="4"/>
      <c r="F454" s="4"/>
      <c r="G454" s="4"/>
      <c r="H454" s="4"/>
      <c r="I454" s="22"/>
      <c r="J454" s="22"/>
      <c r="K454" s="22"/>
      <c r="L454" s="22"/>
      <c r="M454" s="22"/>
      <c r="N454" s="22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ht="14.25" customHeight="1" x14ac:dyDescent="0.25">
      <c r="A455" s="4"/>
      <c r="B455" s="4"/>
      <c r="C455" s="4"/>
      <c r="D455" s="4"/>
      <c r="E455" s="4"/>
      <c r="F455" s="4"/>
      <c r="G455" s="4"/>
      <c r="H455" s="4"/>
      <c r="I455" s="22"/>
      <c r="J455" s="22"/>
      <c r="K455" s="22"/>
      <c r="L455" s="22"/>
      <c r="M455" s="22"/>
      <c r="N455" s="22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ht="14.25" customHeight="1" x14ac:dyDescent="0.25">
      <c r="A456" s="4"/>
      <c r="B456" s="4"/>
      <c r="C456" s="4"/>
      <c r="D456" s="4"/>
      <c r="E456" s="4"/>
      <c r="F456" s="4"/>
      <c r="G456" s="4"/>
      <c r="H456" s="4"/>
      <c r="I456" s="22"/>
      <c r="J456" s="22"/>
      <c r="K456" s="22"/>
      <c r="L456" s="22"/>
      <c r="M456" s="22"/>
      <c r="N456" s="22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ht="14.25" customHeight="1" x14ac:dyDescent="0.25">
      <c r="A457" s="4"/>
      <c r="B457" s="4"/>
      <c r="C457" s="4"/>
      <c r="D457" s="4"/>
      <c r="E457" s="4"/>
      <c r="F457" s="4"/>
      <c r="G457" s="4"/>
      <c r="H457" s="4"/>
      <c r="I457" s="22"/>
      <c r="J457" s="22"/>
      <c r="K457" s="22"/>
      <c r="L457" s="22"/>
      <c r="M457" s="22"/>
      <c r="N457" s="22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ht="14.25" customHeight="1" x14ac:dyDescent="0.25">
      <c r="A458" s="4"/>
      <c r="B458" s="4"/>
      <c r="C458" s="4"/>
      <c r="D458" s="4"/>
      <c r="E458" s="4"/>
      <c r="F458" s="4"/>
      <c r="G458" s="4"/>
      <c r="H458" s="4"/>
      <c r="I458" s="22"/>
      <c r="J458" s="22"/>
      <c r="K458" s="22"/>
      <c r="L458" s="22"/>
      <c r="M458" s="22"/>
      <c r="N458" s="22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ht="14.25" customHeight="1" x14ac:dyDescent="0.25">
      <c r="A459" s="4"/>
      <c r="B459" s="4"/>
      <c r="C459" s="4"/>
      <c r="D459" s="4"/>
      <c r="E459" s="4"/>
      <c r="F459" s="4"/>
      <c r="G459" s="4"/>
      <c r="H459" s="4"/>
      <c r="I459" s="22"/>
      <c r="J459" s="22"/>
      <c r="K459" s="22"/>
      <c r="L459" s="22"/>
      <c r="M459" s="22"/>
      <c r="N459" s="22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ht="14.25" customHeight="1" x14ac:dyDescent="0.25">
      <c r="A460" s="4"/>
      <c r="B460" s="4"/>
      <c r="C460" s="4"/>
      <c r="D460" s="4"/>
      <c r="E460" s="4"/>
      <c r="F460" s="4"/>
      <c r="G460" s="4"/>
      <c r="H460" s="4"/>
      <c r="I460" s="22"/>
      <c r="J460" s="22"/>
      <c r="K460" s="22"/>
      <c r="L460" s="22"/>
      <c r="M460" s="22"/>
      <c r="N460" s="22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ht="14.25" customHeight="1" x14ac:dyDescent="0.25">
      <c r="A461" s="4"/>
      <c r="B461" s="4"/>
      <c r="C461" s="4"/>
      <c r="D461" s="4"/>
      <c r="E461" s="4"/>
      <c r="F461" s="4"/>
      <c r="G461" s="4"/>
      <c r="H461" s="4"/>
      <c r="I461" s="22"/>
      <c r="J461" s="22"/>
      <c r="K461" s="22"/>
      <c r="L461" s="22"/>
      <c r="M461" s="22"/>
      <c r="N461" s="22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ht="14.25" customHeight="1" x14ac:dyDescent="0.25">
      <c r="A462" s="4"/>
      <c r="B462" s="4"/>
      <c r="C462" s="4"/>
      <c r="D462" s="4"/>
      <c r="E462" s="4"/>
      <c r="F462" s="4"/>
      <c r="G462" s="4"/>
      <c r="H462" s="4"/>
      <c r="I462" s="22"/>
      <c r="J462" s="22"/>
      <c r="K462" s="22"/>
      <c r="L462" s="22"/>
      <c r="M462" s="22"/>
      <c r="N462" s="22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ht="14.25" customHeight="1" x14ac:dyDescent="0.25">
      <c r="A463" s="4"/>
      <c r="B463" s="4"/>
      <c r="C463" s="4"/>
      <c r="D463" s="4"/>
      <c r="E463" s="4"/>
      <c r="F463" s="4"/>
      <c r="G463" s="4"/>
      <c r="H463" s="4"/>
      <c r="I463" s="22"/>
      <c r="J463" s="22"/>
      <c r="K463" s="22"/>
      <c r="L463" s="22"/>
      <c r="M463" s="22"/>
      <c r="N463" s="22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ht="14.25" customHeight="1" x14ac:dyDescent="0.25">
      <c r="A464" s="4"/>
      <c r="B464" s="4"/>
      <c r="C464" s="4"/>
      <c r="D464" s="4"/>
      <c r="E464" s="4"/>
      <c r="F464" s="4"/>
      <c r="G464" s="4"/>
      <c r="H464" s="4"/>
      <c r="I464" s="22"/>
      <c r="J464" s="22"/>
      <c r="K464" s="22"/>
      <c r="L464" s="22"/>
      <c r="M464" s="22"/>
      <c r="N464" s="22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ht="14.25" customHeight="1" x14ac:dyDescent="0.25">
      <c r="A465" s="4"/>
      <c r="B465" s="4"/>
      <c r="C465" s="4"/>
      <c r="D465" s="4"/>
      <c r="E465" s="4"/>
      <c r="F465" s="4"/>
      <c r="G465" s="4"/>
      <c r="H465" s="4"/>
      <c r="I465" s="22"/>
      <c r="J465" s="22"/>
      <c r="K465" s="22"/>
      <c r="L465" s="22"/>
      <c r="M465" s="22"/>
      <c r="N465" s="22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ht="14.25" customHeight="1" x14ac:dyDescent="0.25">
      <c r="A466" s="4"/>
      <c r="B466" s="4"/>
      <c r="C466" s="4"/>
      <c r="D466" s="4"/>
      <c r="E466" s="4"/>
      <c r="F466" s="4"/>
      <c r="G466" s="4"/>
      <c r="H466" s="4"/>
      <c r="I466" s="22"/>
      <c r="J466" s="22"/>
      <c r="K466" s="22"/>
      <c r="L466" s="22"/>
      <c r="M466" s="22"/>
      <c r="N466" s="22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ht="14.25" customHeight="1" x14ac:dyDescent="0.25">
      <c r="A467" s="4"/>
      <c r="B467" s="4"/>
      <c r="C467" s="4"/>
      <c r="D467" s="4"/>
      <c r="E467" s="4"/>
      <c r="F467" s="4"/>
      <c r="G467" s="4"/>
      <c r="H467" s="4"/>
      <c r="I467" s="22"/>
      <c r="J467" s="22"/>
      <c r="K467" s="22"/>
      <c r="L467" s="22"/>
      <c r="M467" s="22"/>
      <c r="N467" s="22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ht="14.25" customHeight="1" x14ac:dyDescent="0.25">
      <c r="A468" s="4"/>
      <c r="B468" s="4"/>
      <c r="C468" s="4"/>
      <c r="D468" s="4"/>
      <c r="E468" s="4"/>
      <c r="F468" s="4"/>
      <c r="G468" s="4"/>
      <c r="H468" s="4"/>
      <c r="I468" s="22"/>
      <c r="J468" s="22"/>
      <c r="K468" s="22"/>
      <c r="L468" s="22"/>
      <c r="M468" s="22"/>
      <c r="N468" s="22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ht="14.25" customHeight="1" x14ac:dyDescent="0.25">
      <c r="A469" s="4"/>
      <c r="B469" s="4"/>
      <c r="C469" s="4"/>
      <c r="D469" s="4"/>
      <c r="E469" s="4"/>
      <c r="F469" s="4"/>
      <c r="G469" s="4"/>
      <c r="H469" s="4"/>
      <c r="I469" s="22"/>
      <c r="J469" s="22"/>
      <c r="K469" s="22"/>
      <c r="L469" s="22"/>
      <c r="M469" s="22"/>
      <c r="N469" s="22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ht="14.25" customHeight="1" x14ac:dyDescent="0.25">
      <c r="A470" s="4"/>
      <c r="B470" s="4"/>
      <c r="C470" s="4"/>
      <c r="D470" s="4"/>
      <c r="E470" s="4"/>
      <c r="F470" s="4"/>
      <c r="G470" s="4"/>
      <c r="H470" s="4"/>
      <c r="I470" s="22"/>
      <c r="J470" s="22"/>
      <c r="K470" s="22"/>
      <c r="L470" s="22"/>
      <c r="M470" s="22"/>
      <c r="N470" s="22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ht="14.25" customHeight="1" x14ac:dyDescent="0.25">
      <c r="A471" s="4"/>
      <c r="B471" s="4"/>
      <c r="C471" s="4"/>
      <c r="D471" s="4"/>
      <c r="E471" s="4"/>
      <c r="F471" s="4"/>
      <c r="G471" s="4"/>
      <c r="H471" s="4"/>
      <c r="I471" s="22"/>
      <c r="J471" s="22"/>
      <c r="K471" s="22"/>
      <c r="L471" s="22"/>
      <c r="M471" s="22"/>
      <c r="N471" s="22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ht="14.25" customHeight="1" x14ac:dyDescent="0.25">
      <c r="A472" s="4"/>
      <c r="B472" s="4"/>
      <c r="C472" s="4"/>
      <c r="D472" s="4"/>
      <c r="E472" s="4"/>
      <c r="F472" s="4"/>
      <c r="G472" s="4"/>
      <c r="H472" s="4"/>
      <c r="I472" s="22"/>
      <c r="J472" s="22"/>
      <c r="K472" s="22"/>
      <c r="L472" s="22"/>
      <c r="M472" s="22"/>
      <c r="N472" s="22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ht="14.25" customHeight="1" x14ac:dyDescent="0.25">
      <c r="A473" s="4"/>
      <c r="B473" s="4"/>
      <c r="C473" s="4"/>
      <c r="D473" s="4"/>
      <c r="E473" s="4"/>
      <c r="F473" s="4"/>
      <c r="G473" s="4"/>
      <c r="H473" s="4"/>
      <c r="I473" s="22"/>
      <c r="J473" s="22"/>
      <c r="K473" s="22"/>
      <c r="L473" s="22"/>
      <c r="M473" s="22"/>
      <c r="N473" s="22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ht="14.25" customHeight="1" x14ac:dyDescent="0.25">
      <c r="A474" s="4"/>
      <c r="B474" s="4"/>
      <c r="C474" s="4"/>
      <c r="D474" s="4"/>
      <c r="E474" s="4"/>
      <c r="F474" s="4"/>
      <c r="G474" s="4"/>
      <c r="H474" s="4"/>
      <c r="I474" s="22"/>
      <c r="J474" s="22"/>
      <c r="K474" s="22"/>
      <c r="L474" s="22"/>
      <c r="M474" s="22"/>
      <c r="N474" s="22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ht="14.25" customHeight="1" x14ac:dyDescent="0.25">
      <c r="A475" s="4"/>
      <c r="B475" s="4"/>
      <c r="C475" s="4"/>
      <c r="D475" s="4"/>
      <c r="E475" s="4"/>
      <c r="F475" s="4"/>
      <c r="G475" s="4"/>
      <c r="H475" s="4"/>
      <c r="I475" s="22"/>
      <c r="J475" s="22"/>
      <c r="K475" s="22"/>
      <c r="L475" s="22"/>
      <c r="M475" s="22"/>
      <c r="N475" s="22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ht="14.25" customHeight="1" x14ac:dyDescent="0.25">
      <c r="A476" s="4"/>
      <c r="B476" s="4"/>
      <c r="C476" s="4"/>
      <c r="D476" s="4"/>
      <c r="E476" s="4"/>
      <c r="F476" s="4"/>
      <c r="G476" s="4"/>
      <c r="H476" s="4"/>
      <c r="I476" s="22"/>
      <c r="J476" s="22"/>
      <c r="K476" s="22"/>
      <c r="L476" s="22"/>
      <c r="M476" s="22"/>
      <c r="N476" s="22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ht="14.25" customHeight="1" x14ac:dyDescent="0.25">
      <c r="A477" s="4"/>
      <c r="B477" s="4"/>
      <c r="C477" s="4"/>
      <c r="D477" s="4"/>
      <c r="E477" s="4"/>
      <c r="F477" s="4"/>
      <c r="G477" s="4"/>
      <c r="H477" s="4"/>
      <c r="I477" s="22"/>
      <c r="J477" s="22"/>
      <c r="K477" s="22"/>
      <c r="L477" s="22"/>
      <c r="M477" s="22"/>
      <c r="N477" s="22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ht="14.25" customHeight="1" x14ac:dyDescent="0.25">
      <c r="A478" s="4"/>
      <c r="B478" s="4"/>
      <c r="C478" s="4"/>
      <c r="D478" s="4"/>
      <c r="E478" s="4"/>
      <c r="F478" s="4"/>
      <c r="G478" s="4"/>
      <c r="H478" s="4"/>
      <c r="I478" s="22"/>
      <c r="J478" s="22"/>
      <c r="K478" s="22"/>
      <c r="L478" s="22"/>
      <c r="M478" s="22"/>
      <c r="N478" s="22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ht="14.25" customHeight="1" x14ac:dyDescent="0.25">
      <c r="A479" s="4"/>
      <c r="B479" s="4"/>
      <c r="C479" s="4"/>
      <c r="D479" s="4"/>
      <c r="E479" s="4"/>
      <c r="F479" s="4"/>
      <c r="G479" s="4"/>
      <c r="H479" s="4"/>
      <c r="I479" s="22"/>
      <c r="J479" s="22"/>
      <c r="K479" s="22"/>
      <c r="L479" s="22"/>
      <c r="M479" s="22"/>
      <c r="N479" s="22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ht="14.25" customHeight="1" x14ac:dyDescent="0.25">
      <c r="A480" s="4"/>
      <c r="B480" s="4"/>
      <c r="C480" s="4"/>
      <c r="D480" s="4"/>
      <c r="E480" s="4"/>
      <c r="F480" s="4"/>
      <c r="G480" s="4"/>
      <c r="H480" s="4"/>
      <c r="I480" s="22"/>
      <c r="J480" s="22"/>
      <c r="K480" s="22"/>
      <c r="L480" s="22"/>
      <c r="M480" s="22"/>
      <c r="N480" s="22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ht="14.25" customHeight="1" x14ac:dyDescent="0.25">
      <c r="A481" s="4"/>
      <c r="B481" s="4"/>
      <c r="C481" s="4"/>
      <c r="D481" s="4"/>
      <c r="E481" s="4"/>
      <c r="F481" s="4"/>
      <c r="G481" s="4"/>
      <c r="H481" s="4"/>
      <c r="I481" s="22"/>
      <c r="J481" s="22"/>
      <c r="K481" s="22"/>
      <c r="L481" s="22"/>
      <c r="M481" s="22"/>
      <c r="N481" s="22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ht="14.25" customHeight="1" x14ac:dyDescent="0.25">
      <c r="A482" s="4"/>
      <c r="B482" s="4"/>
      <c r="C482" s="4"/>
      <c r="D482" s="4"/>
      <c r="E482" s="4"/>
      <c r="F482" s="4"/>
      <c r="G482" s="4"/>
      <c r="H482" s="4"/>
      <c r="I482" s="22"/>
      <c r="J482" s="22"/>
      <c r="K482" s="22"/>
      <c r="L482" s="22"/>
      <c r="M482" s="22"/>
      <c r="N482" s="22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ht="14.25" customHeight="1" x14ac:dyDescent="0.25">
      <c r="A483" s="4"/>
      <c r="B483" s="4"/>
      <c r="C483" s="4"/>
      <c r="D483" s="4"/>
      <c r="E483" s="4"/>
      <c r="F483" s="4"/>
      <c r="G483" s="4"/>
      <c r="H483" s="4"/>
      <c r="I483" s="22"/>
      <c r="J483" s="22"/>
      <c r="K483" s="22"/>
      <c r="L483" s="22"/>
      <c r="M483" s="22"/>
      <c r="N483" s="22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ht="14.25" customHeight="1" x14ac:dyDescent="0.25">
      <c r="A484" s="4"/>
      <c r="B484" s="4"/>
      <c r="C484" s="4"/>
      <c r="D484" s="4"/>
      <c r="E484" s="4"/>
      <c r="F484" s="4"/>
      <c r="G484" s="4"/>
      <c r="H484" s="4"/>
      <c r="I484" s="22"/>
      <c r="J484" s="22"/>
      <c r="K484" s="22"/>
      <c r="L484" s="22"/>
      <c r="M484" s="22"/>
      <c r="N484" s="22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ht="14.25" customHeight="1" x14ac:dyDescent="0.25">
      <c r="A485" s="4"/>
      <c r="B485" s="4"/>
      <c r="C485" s="4"/>
      <c r="D485" s="4"/>
      <c r="E485" s="4"/>
      <c r="F485" s="4"/>
      <c r="G485" s="4"/>
      <c r="H485" s="4"/>
      <c r="I485" s="22"/>
      <c r="J485" s="22"/>
      <c r="K485" s="22"/>
      <c r="L485" s="22"/>
      <c r="M485" s="22"/>
      <c r="N485" s="22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ht="14.25" customHeight="1" x14ac:dyDescent="0.25">
      <c r="A486" s="4"/>
      <c r="B486" s="4"/>
      <c r="C486" s="4"/>
      <c r="D486" s="4"/>
      <c r="E486" s="4"/>
      <c r="F486" s="4"/>
      <c r="G486" s="4"/>
      <c r="H486" s="4"/>
      <c r="I486" s="22"/>
      <c r="J486" s="22"/>
      <c r="K486" s="22"/>
      <c r="L486" s="22"/>
      <c r="M486" s="22"/>
      <c r="N486" s="22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ht="14.25" customHeight="1" x14ac:dyDescent="0.25">
      <c r="A487" s="4"/>
      <c r="B487" s="4"/>
      <c r="C487" s="4"/>
      <c r="D487" s="4"/>
      <c r="E487" s="4"/>
      <c r="F487" s="4"/>
      <c r="G487" s="4"/>
      <c r="H487" s="4"/>
      <c r="I487" s="22"/>
      <c r="J487" s="22"/>
      <c r="K487" s="22"/>
      <c r="L487" s="22"/>
      <c r="M487" s="22"/>
      <c r="N487" s="22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ht="14.25" customHeight="1" x14ac:dyDescent="0.25">
      <c r="A488" s="4"/>
      <c r="B488" s="4"/>
      <c r="C488" s="4"/>
      <c r="D488" s="4"/>
      <c r="E488" s="4"/>
      <c r="F488" s="4"/>
      <c r="G488" s="4"/>
      <c r="H488" s="4"/>
      <c r="I488" s="22"/>
      <c r="J488" s="22"/>
      <c r="K488" s="22"/>
      <c r="L488" s="22"/>
      <c r="M488" s="22"/>
      <c r="N488" s="22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ht="14.25" customHeight="1" x14ac:dyDescent="0.25">
      <c r="A489" s="4"/>
      <c r="B489" s="4"/>
      <c r="C489" s="4"/>
      <c r="D489" s="4"/>
      <c r="E489" s="4"/>
      <c r="F489" s="4"/>
      <c r="G489" s="4"/>
      <c r="H489" s="4"/>
      <c r="I489" s="22"/>
      <c r="J489" s="22"/>
      <c r="K489" s="22"/>
      <c r="L489" s="22"/>
      <c r="M489" s="22"/>
      <c r="N489" s="22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ht="14.25" customHeight="1" x14ac:dyDescent="0.25">
      <c r="A490" s="4"/>
      <c r="B490" s="4"/>
      <c r="C490" s="4"/>
      <c r="D490" s="4"/>
      <c r="E490" s="4"/>
      <c r="F490" s="4"/>
      <c r="G490" s="4"/>
      <c r="H490" s="4"/>
      <c r="I490" s="22"/>
      <c r="J490" s="22"/>
      <c r="K490" s="22"/>
      <c r="L490" s="22"/>
      <c r="M490" s="22"/>
      <c r="N490" s="22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ht="14.25" customHeight="1" x14ac:dyDescent="0.25">
      <c r="A491" s="4"/>
      <c r="B491" s="4"/>
      <c r="C491" s="4"/>
      <c r="D491" s="4"/>
      <c r="E491" s="4"/>
      <c r="F491" s="4"/>
      <c r="G491" s="4"/>
      <c r="H491" s="4"/>
      <c r="I491" s="22"/>
      <c r="J491" s="22"/>
      <c r="K491" s="22"/>
      <c r="L491" s="22"/>
      <c r="M491" s="22"/>
      <c r="N491" s="22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ht="14.25" customHeight="1" x14ac:dyDescent="0.25">
      <c r="A492" s="4"/>
      <c r="B492" s="4"/>
      <c r="C492" s="4"/>
      <c r="D492" s="4"/>
      <c r="E492" s="4"/>
      <c r="F492" s="4"/>
      <c r="G492" s="4"/>
      <c r="H492" s="4"/>
      <c r="I492" s="22"/>
      <c r="J492" s="22"/>
      <c r="K492" s="22"/>
      <c r="L492" s="22"/>
      <c r="M492" s="22"/>
      <c r="N492" s="22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ht="14.25" customHeight="1" x14ac:dyDescent="0.25">
      <c r="A493" s="4"/>
      <c r="B493" s="4"/>
      <c r="C493" s="4"/>
      <c r="D493" s="4"/>
      <c r="E493" s="4"/>
      <c r="F493" s="4"/>
      <c r="G493" s="4"/>
      <c r="H493" s="4"/>
      <c r="I493" s="22"/>
      <c r="J493" s="22"/>
      <c r="K493" s="22"/>
      <c r="L493" s="22"/>
      <c r="M493" s="22"/>
      <c r="N493" s="22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ht="14.25" customHeight="1" x14ac:dyDescent="0.25">
      <c r="A494" s="4"/>
      <c r="B494" s="4"/>
      <c r="C494" s="4"/>
      <c r="D494" s="4"/>
      <c r="E494" s="4"/>
      <c r="F494" s="4"/>
      <c r="G494" s="4"/>
      <c r="H494" s="4"/>
      <c r="I494" s="22"/>
      <c r="J494" s="22"/>
      <c r="K494" s="22"/>
      <c r="L494" s="22"/>
      <c r="M494" s="22"/>
      <c r="N494" s="22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ht="14.25" customHeight="1" x14ac:dyDescent="0.25">
      <c r="A495" s="4"/>
      <c r="B495" s="4"/>
      <c r="C495" s="4"/>
      <c r="D495" s="4"/>
      <c r="E495" s="4"/>
      <c r="F495" s="4"/>
      <c r="G495" s="4"/>
      <c r="H495" s="4"/>
      <c r="I495" s="22"/>
      <c r="J495" s="22"/>
      <c r="K495" s="22"/>
      <c r="L495" s="22"/>
      <c r="M495" s="22"/>
      <c r="N495" s="22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ht="14.25" customHeight="1" x14ac:dyDescent="0.25">
      <c r="A496" s="4"/>
      <c r="B496" s="4"/>
      <c r="C496" s="4"/>
      <c r="D496" s="4"/>
      <c r="E496" s="4"/>
      <c r="F496" s="4"/>
      <c r="G496" s="4"/>
      <c r="H496" s="4"/>
      <c r="I496" s="22"/>
      <c r="J496" s="22"/>
      <c r="K496" s="22"/>
      <c r="L496" s="22"/>
      <c r="M496" s="22"/>
      <c r="N496" s="22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ht="14.25" customHeight="1" x14ac:dyDescent="0.25">
      <c r="A497" s="4"/>
      <c r="B497" s="4"/>
      <c r="C497" s="4"/>
      <c r="D497" s="4"/>
      <c r="E497" s="4"/>
      <c r="F497" s="4"/>
      <c r="G497" s="4"/>
      <c r="H497" s="4"/>
      <c r="I497" s="22"/>
      <c r="J497" s="22"/>
      <c r="K497" s="22"/>
      <c r="L497" s="22"/>
      <c r="M497" s="22"/>
      <c r="N497" s="22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ht="14.25" customHeight="1" x14ac:dyDescent="0.25">
      <c r="A498" s="4"/>
      <c r="B498" s="4"/>
      <c r="C498" s="4"/>
      <c r="D498" s="4"/>
      <c r="E498" s="4"/>
      <c r="F498" s="4"/>
      <c r="G498" s="4"/>
      <c r="H498" s="4"/>
      <c r="I498" s="22"/>
      <c r="J498" s="22"/>
      <c r="K498" s="22"/>
      <c r="L498" s="22"/>
      <c r="M498" s="22"/>
      <c r="N498" s="22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ht="14.25" customHeight="1" x14ac:dyDescent="0.25">
      <c r="A499" s="4"/>
      <c r="B499" s="4"/>
      <c r="C499" s="4"/>
      <c r="D499" s="4"/>
      <c r="E499" s="4"/>
      <c r="F499" s="4"/>
      <c r="G499" s="4"/>
      <c r="H499" s="4"/>
      <c r="I499" s="22"/>
      <c r="J499" s="22"/>
      <c r="K499" s="22"/>
      <c r="L499" s="22"/>
      <c r="M499" s="22"/>
      <c r="N499" s="22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ht="14.25" customHeight="1" x14ac:dyDescent="0.25">
      <c r="A500" s="4"/>
      <c r="B500" s="4"/>
      <c r="C500" s="4"/>
      <c r="D500" s="4"/>
      <c r="E500" s="4"/>
      <c r="F500" s="4"/>
      <c r="G500" s="4"/>
      <c r="H500" s="4"/>
      <c r="I500" s="22"/>
      <c r="J500" s="22"/>
      <c r="K500" s="22"/>
      <c r="L500" s="22"/>
      <c r="M500" s="22"/>
      <c r="N500" s="22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ht="14.25" customHeight="1" x14ac:dyDescent="0.25">
      <c r="A501" s="4"/>
      <c r="B501" s="4"/>
      <c r="C501" s="4"/>
      <c r="D501" s="4"/>
      <c r="E501" s="4"/>
      <c r="F501" s="4"/>
      <c r="G501" s="4"/>
      <c r="H501" s="4"/>
      <c r="I501" s="22"/>
      <c r="J501" s="22"/>
      <c r="K501" s="22"/>
      <c r="L501" s="22"/>
      <c r="M501" s="22"/>
      <c r="N501" s="22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ht="14.25" customHeight="1" x14ac:dyDescent="0.25">
      <c r="A502" s="4"/>
      <c r="B502" s="4"/>
      <c r="C502" s="4"/>
      <c r="D502" s="4"/>
      <c r="E502" s="4"/>
      <c r="F502" s="4"/>
      <c r="G502" s="4"/>
      <c r="H502" s="4"/>
      <c r="I502" s="22"/>
      <c r="J502" s="22"/>
      <c r="K502" s="22"/>
      <c r="L502" s="22"/>
      <c r="M502" s="22"/>
      <c r="N502" s="22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ht="14.25" customHeight="1" x14ac:dyDescent="0.25">
      <c r="A503" s="4"/>
      <c r="B503" s="4"/>
      <c r="C503" s="4"/>
      <c r="D503" s="4"/>
      <c r="E503" s="4"/>
      <c r="F503" s="4"/>
      <c r="G503" s="4"/>
      <c r="H503" s="4"/>
      <c r="I503" s="22"/>
      <c r="J503" s="22"/>
      <c r="K503" s="22"/>
      <c r="L503" s="22"/>
      <c r="M503" s="22"/>
      <c r="N503" s="22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ht="14.25" customHeight="1" x14ac:dyDescent="0.25">
      <c r="A504" s="4"/>
      <c r="B504" s="4"/>
      <c r="C504" s="4"/>
      <c r="D504" s="4"/>
      <c r="E504" s="4"/>
      <c r="F504" s="4"/>
      <c r="G504" s="4"/>
      <c r="H504" s="4"/>
      <c r="I504" s="22"/>
      <c r="J504" s="22"/>
      <c r="K504" s="22"/>
      <c r="L504" s="22"/>
      <c r="M504" s="22"/>
      <c r="N504" s="22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ht="14.25" customHeight="1" x14ac:dyDescent="0.25">
      <c r="A505" s="4"/>
      <c r="B505" s="4"/>
      <c r="C505" s="4"/>
      <c r="D505" s="4"/>
      <c r="E505" s="4"/>
      <c r="F505" s="4"/>
      <c r="G505" s="4"/>
      <c r="H505" s="4"/>
      <c r="I505" s="22"/>
      <c r="J505" s="22"/>
      <c r="K505" s="22"/>
      <c r="L505" s="22"/>
      <c r="M505" s="22"/>
      <c r="N505" s="22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ht="14.25" customHeight="1" x14ac:dyDescent="0.25">
      <c r="A506" s="4"/>
      <c r="B506" s="4"/>
      <c r="C506" s="4"/>
      <c r="D506" s="4"/>
      <c r="E506" s="4"/>
      <c r="F506" s="4"/>
      <c r="G506" s="4"/>
      <c r="H506" s="4"/>
      <c r="I506" s="22"/>
      <c r="J506" s="22"/>
      <c r="K506" s="22"/>
      <c r="L506" s="22"/>
      <c r="M506" s="22"/>
      <c r="N506" s="22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ht="14.25" customHeight="1" x14ac:dyDescent="0.25">
      <c r="A507" s="4"/>
      <c r="B507" s="4"/>
      <c r="C507" s="4"/>
      <c r="D507" s="4"/>
      <c r="E507" s="4"/>
      <c r="F507" s="4"/>
      <c r="G507" s="4"/>
      <c r="H507" s="4"/>
      <c r="I507" s="22"/>
      <c r="J507" s="22"/>
      <c r="K507" s="22"/>
      <c r="L507" s="22"/>
      <c r="M507" s="22"/>
      <c r="N507" s="22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ht="14.25" customHeight="1" x14ac:dyDescent="0.25">
      <c r="A508" s="4"/>
      <c r="B508" s="4"/>
      <c r="C508" s="4"/>
      <c r="D508" s="4"/>
      <c r="E508" s="4"/>
      <c r="F508" s="4"/>
      <c r="G508" s="4"/>
      <c r="H508" s="4"/>
      <c r="I508" s="22"/>
      <c r="J508" s="22"/>
      <c r="K508" s="22"/>
      <c r="L508" s="22"/>
      <c r="M508" s="22"/>
      <c r="N508" s="22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ht="14.25" customHeight="1" x14ac:dyDescent="0.25">
      <c r="A509" s="4"/>
      <c r="B509" s="4"/>
      <c r="C509" s="4"/>
      <c r="D509" s="4"/>
      <c r="E509" s="4"/>
      <c r="F509" s="4"/>
      <c r="G509" s="4"/>
      <c r="H509" s="4"/>
      <c r="I509" s="22"/>
      <c r="J509" s="22"/>
      <c r="K509" s="22"/>
      <c r="L509" s="22"/>
      <c r="M509" s="22"/>
      <c r="N509" s="22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ht="14.25" customHeight="1" x14ac:dyDescent="0.25">
      <c r="A510" s="4"/>
      <c r="B510" s="4"/>
      <c r="C510" s="4"/>
      <c r="D510" s="4"/>
      <c r="E510" s="4"/>
      <c r="F510" s="4"/>
      <c r="G510" s="4"/>
      <c r="H510" s="4"/>
      <c r="I510" s="22"/>
      <c r="J510" s="22"/>
      <c r="K510" s="22"/>
      <c r="L510" s="22"/>
      <c r="M510" s="22"/>
      <c r="N510" s="22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ht="14.25" customHeight="1" x14ac:dyDescent="0.25">
      <c r="A511" s="4"/>
      <c r="B511" s="4"/>
      <c r="C511" s="4"/>
      <c r="D511" s="4"/>
      <c r="E511" s="4"/>
      <c r="F511" s="4"/>
      <c r="G511" s="4"/>
      <c r="H511" s="4"/>
      <c r="I511" s="22"/>
      <c r="J511" s="22"/>
      <c r="K511" s="22"/>
      <c r="L511" s="22"/>
      <c r="M511" s="22"/>
      <c r="N511" s="22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ht="14.25" customHeight="1" x14ac:dyDescent="0.25">
      <c r="A512" s="4"/>
      <c r="B512" s="4"/>
      <c r="C512" s="4"/>
      <c r="D512" s="4"/>
      <c r="E512" s="4"/>
      <c r="F512" s="4"/>
      <c r="G512" s="4"/>
      <c r="H512" s="4"/>
      <c r="I512" s="22"/>
      <c r="J512" s="22"/>
      <c r="K512" s="22"/>
      <c r="L512" s="22"/>
      <c r="M512" s="22"/>
      <c r="N512" s="22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ht="14.25" customHeight="1" x14ac:dyDescent="0.25">
      <c r="A513" s="4"/>
      <c r="B513" s="4"/>
      <c r="C513" s="4"/>
      <c r="D513" s="4"/>
      <c r="E513" s="4"/>
      <c r="F513" s="4"/>
      <c r="G513" s="4"/>
      <c r="H513" s="4"/>
      <c r="I513" s="22"/>
      <c r="J513" s="22"/>
      <c r="K513" s="22"/>
      <c r="L513" s="22"/>
      <c r="M513" s="22"/>
      <c r="N513" s="22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ht="14.25" customHeight="1" x14ac:dyDescent="0.25">
      <c r="A514" s="4"/>
      <c r="B514" s="4"/>
      <c r="C514" s="4"/>
      <c r="D514" s="4"/>
      <c r="E514" s="4"/>
      <c r="F514" s="4"/>
      <c r="G514" s="4"/>
      <c r="H514" s="4"/>
      <c r="I514" s="22"/>
      <c r="J514" s="22"/>
      <c r="K514" s="22"/>
      <c r="L514" s="22"/>
      <c r="M514" s="22"/>
      <c r="N514" s="22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ht="14.25" customHeight="1" x14ac:dyDescent="0.25">
      <c r="A515" s="4"/>
      <c r="B515" s="4"/>
      <c r="C515" s="4"/>
      <c r="D515" s="4"/>
      <c r="E515" s="4"/>
      <c r="F515" s="4"/>
      <c r="G515" s="4"/>
      <c r="H515" s="4"/>
      <c r="I515" s="22"/>
      <c r="J515" s="22"/>
      <c r="K515" s="22"/>
      <c r="L515" s="22"/>
      <c r="M515" s="22"/>
      <c r="N515" s="22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ht="14.25" customHeight="1" x14ac:dyDescent="0.25">
      <c r="A516" s="4"/>
      <c r="B516" s="4"/>
      <c r="C516" s="4"/>
      <c r="D516" s="4"/>
      <c r="E516" s="4"/>
      <c r="F516" s="4"/>
      <c r="G516" s="4"/>
      <c r="H516" s="4"/>
      <c r="I516" s="22"/>
      <c r="J516" s="22"/>
      <c r="K516" s="22"/>
      <c r="L516" s="22"/>
      <c r="M516" s="22"/>
      <c r="N516" s="22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ht="14.25" customHeight="1" x14ac:dyDescent="0.25">
      <c r="A517" s="4"/>
      <c r="B517" s="4"/>
      <c r="C517" s="4"/>
      <c r="D517" s="4"/>
      <c r="E517" s="4"/>
      <c r="F517" s="4"/>
      <c r="G517" s="4"/>
      <c r="H517" s="4"/>
      <c r="I517" s="22"/>
      <c r="J517" s="22"/>
      <c r="K517" s="22"/>
      <c r="L517" s="22"/>
      <c r="M517" s="22"/>
      <c r="N517" s="22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ht="14.25" customHeight="1" x14ac:dyDescent="0.25">
      <c r="A518" s="4"/>
      <c r="B518" s="4"/>
      <c r="C518" s="4"/>
      <c r="D518" s="4"/>
      <c r="E518" s="4"/>
      <c r="F518" s="4"/>
      <c r="G518" s="4"/>
      <c r="H518" s="4"/>
      <c r="I518" s="22"/>
      <c r="J518" s="22"/>
      <c r="K518" s="22"/>
      <c r="L518" s="22"/>
      <c r="M518" s="22"/>
      <c r="N518" s="22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ht="14.25" customHeight="1" x14ac:dyDescent="0.25">
      <c r="A519" s="4"/>
      <c r="B519" s="4"/>
      <c r="C519" s="4"/>
      <c r="D519" s="4"/>
      <c r="E519" s="4"/>
      <c r="F519" s="4"/>
      <c r="G519" s="4"/>
      <c r="H519" s="4"/>
      <c r="I519" s="22"/>
      <c r="J519" s="22"/>
      <c r="K519" s="22"/>
      <c r="L519" s="22"/>
      <c r="M519" s="22"/>
      <c r="N519" s="22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ht="14.25" customHeight="1" x14ac:dyDescent="0.25">
      <c r="A520" s="4"/>
      <c r="B520" s="4"/>
      <c r="C520" s="4"/>
      <c r="D520" s="4"/>
      <c r="E520" s="4"/>
      <c r="F520" s="4"/>
      <c r="G520" s="4"/>
      <c r="H520" s="4"/>
      <c r="I520" s="22"/>
      <c r="J520" s="22"/>
      <c r="K520" s="22"/>
      <c r="L520" s="22"/>
      <c r="M520" s="22"/>
      <c r="N520" s="22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ht="14.25" customHeight="1" x14ac:dyDescent="0.25">
      <c r="A521" s="4"/>
      <c r="B521" s="4"/>
      <c r="C521" s="4"/>
      <c r="D521" s="4"/>
      <c r="E521" s="4"/>
      <c r="F521" s="4"/>
      <c r="G521" s="4"/>
      <c r="H521" s="4"/>
      <c r="I521" s="22"/>
      <c r="J521" s="22"/>
      <c r="K521" s="22"/>
      <c r="L521" s="22"/>
      <c r="M521" s="22"/>
      <c r="N521" s="22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ht="14.25" customHeight="1" x14ac:dyDescent="0.25">
      <c r="A522" s="4"/>
      <c r="B522" s="4"/>
      <c r="C522" s="4"/>
      <c r="D522" s="4"/>
      <c r="E522" s="4"/>
      <c r="F522" s="4"/>
      <c r="G522" s="4"/>
      <c r="H522" s="4"/>
      <c r="I522" s="22"/>
      <c r="J522" s="22"/>
      <c r="K522" s="22"/>
      <c r="L522" s="22"/>
      <c r="M522" s="22"/>
      <c r="N522" s="22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ht="14.25" customHeight="1" x14ac:dyDescent="0.25">
      <c r="A523" s="4"/>
      <c r="B523" s="4"/>
      <c r="C523" s="4"/>
      <c r="D523" s="4"/>
      <c r="E523" s="4"/>
      <c r="F523" s="4"/>
      <c r="G523" s="4"/>
      <c r="H523" s="4"/>
      <c r="I523" s="22"/>
      <c r="J523" s="22"/>
      <c r="K523" s="22"/>
      <c r="L523" s="22"/>
      <c r="M523" s="22"/>
      <c r="N523" s="22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ht="14.25" customHeight="1" x14ac:dyDescent="0.25">
      <c r="A524" s="4"/>
      <c r="B524" s="4"/>
      <c r="C524" s="4"/>
      <c r="D524" s="4"/>
      <c r="E524" s="4"/>
      <c r="F524" s="4"/>
      <c r="G524" s="4"/>
      <c r="H524" s="4"/>
      <c r="I524" s="22"/>
      <c r="J524" s="22"/>
      <c r="K524" s="22"/>
      <c r="L524" s="22"/>
      <c r="M524" s="22"/>
      <c r="N524" s="22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ht="14.25" customHeight="1" x14ac:dyDescent="0.25">
      <c r="A525" s="4"/>
      <c r="B525" s="4"/>
      <c r="C525" s="4"/>
      <c r="D525" s="4"/>
      <c r="E525" s="4"/>
      <c r="F525" s="4"/>
      <c r="G525" s="4"/>
      <c r="H525" s="4"/>
      <c r="I525" s="22"/>
      <c r="J525" s="22"/>
      <c r="K525" s="22"/>
      <c r="L525" s="22"/>
      <c r="M525" s="22"/>
      <c r="N525" s="22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ht="14.25" customHeight="1" x14ac:dyDescent="0.25">
      <c r="A526" s="4"/>
      <c r="B526" s="4"/>
      <c r="C526" s="4"/>
      <c r="D526" s="4"/>
      <c r="E526" s="4"/>
      <c r="F526" s="4"/>
      <c r="G526" s="4"/>
      <c r="H526" s="4"/>
      <c r="I526" s="22"/>
      <c r="J526" s="22"/>
      <c r="K526" s="22"/>
      <c r="L526" s="22"/>
      <c r="M526" s="22"/>
      <c r="N526" s="22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ht="14.25" customHeight="1" x14ac:dyDescent="0.25">
      <c r="A527" s="4"/>
      <c r="B527" s="4"/>
      <c r="C527" s="4"/>
      <c r="D527" s="4"/>
      <c r="E527" s="4"/>
      <c r="F527" s="4"/>
      <c r="G527" s="4"/>
      <c r="H527" s="4"/>
      <c r="I527" s="22"/>
      <c r="J527" s="22"/>
      <c r="K527" s="22"/>
      <c r="L527" s="22"/>
      <c r="M527" s="22"/>
      <c r="N527" s="22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ht="14.25" customHeight="1" x14ac:dyDescent="0.25">
      <c r="A528" s="4"/>
      <c r="B528" s="4"/>
      <c r="C528" s="4"/>
      <c r="D528" s="4"/>
      <c r="E528" s="4"/>
      <c r="F528" s="4"/>
      <c r="G528" s="4"/>
      <c r="H528" s="4"/>
      <c r="I528" s="22"/>
      <c r="J528" s="22"/>
      <c r="K528" s="22"/>
      <c r="L528" s="22"/>
      <c r="M528" s="22"/>
      <c r="N528" s="22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ht="14.25" customHeight="1" x14ac:dyDescent="0.25">
      <c r="A529" s="4"/>
      <c r="B529" s="4"/>
      <c r="C529" s="4"/>
      <c r="D529" s="4"/>
      <c r="E529" s="4"/>
      <c r="F529" s="4"/>
      <c r="G529" s="4"/>
      <c r="H529" s="4"/>
      <c r="I529" s="22"/>
      <c r="J529" s="22"/>
      <c r="K529" s="22"/>
      <c r="L529" s="22"/>
      <c r="M529" s="22"/>
      <c r="N529" s="22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ht="14.25" customHeight="1" x14ac:dyDescent="0.25">
      <c r="A530" s="4"/>
      <c r="B530" s="4"/>
      <c r="C530" s="4"/>
      <c r="D530" s="4"/>
      <c r="E530" s="4"/>
      <c r="F530" s="4"/>
      <c r="G530" s="4"/>
      <c r="H530" s="4"/>
      <c r="I530" s="22"/>
      <c r="J530" s="22"/>
      <c r="K530" s="22"/>
      <c r="L530" s="22"/>
      <c r="M530" s="22"/>
      <c r="N530" s="22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ht="14.25" customHeight="1" x14ac:dyDescent="0.25">
      <c r="A531" s="4"/>
      <c r="B531" s="4"/>
      <c r="C531" s="4"/>
      <c r="D531" s="4"/>
      <c r="E531" s="4"/>
      <c r="F531" s="4"/>
      <c r="G531" s="4"/>
      <c r="H531" s="4"/>
      <c r="I531" s="22"/>
      <c r="J531" s="22"/>
      <c r="K531" s="22"/>
      <c r="L531" s="22"/>
      <c r="M531" s="22"/>
      <c r="N531" s="22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ht="14.25" customHeight="1" x14ac:dyDescent="0.25">
      <c r="A532" s="4"/>
      <c r="B532" s="4"/>
      <c r="C532" s="4"/>
      <c r="D532" s="4"/>
      <c r="E532" s="4"/>
      <c r="F532" s="4"/>
      <c r="G532" s="4"/>
      <c r="H532" s="4"/>
      <c r="I532" s="22"/>
      <c r="J532" s="22"/>
      <c r="K532" s="22"/>
      <c r="L532" s="22"/>
      <c r="M532" s="22"/>
      <c r="N532" s="22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ht="14.25" customHeight="1" x14ac:dyDescent="0.25">
      <c r="A533" s="4"/>
      <c r="B533" s="4"/>
      <c r="C533" s="4"/>
      <c r="D533" s="4"/>
      <c r="E533" s="4"/>
      <c r="F533" s="4"/>
      <c r="G533" s="4"/>
      <c r="H533" s="4"/>
      <c r="I533" s="22"/>
      <c r="J533" s="22"/>
      <c r="K533" s="22"/>
      <c r="L533" s="22"/>
      <c r="M533" s="22"/>
      <c r="N533" s="22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ht="14.25" customHeight="1" x14ac:dyDescent="0.25">
      <c r="A534" s="4"/>
      <c r="B534" s="4"/>
      <c r="C534" s="4"/>
      <c r="D534" s="4"/>
      <c r="E534" s="4"/>
      <c r="F534" s="4"/>
      <c r="G534" s="4"/>
      <c r="H534" s="4"/>
      <c r="I534" s="22"/>
      <c r="J534" s="22"/>
      <c r="K534" s="22"/>
      <c r="L534" s="22"/>
      <c r="M534" s="22"/>
      <c r="N534" s="22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ht="14.25" customHeight="1" x14ac:dyDescent="0.25">
      <c r="A535" s="4"/>
      <c r="B535" s="4"/>
      <c r="C535" s="4"/>
      <c r="D535" s="4"/>
      <c r="E535" s="4"/>
      <c r="F535" s="4"/>
      <c r="G535" s="4"/>
      <c r="H535" s="4"/>
      <c r="I535" s="22"/>
      <c r="J535" s="22"/>
      <c r="K535" s="22"/>
      <c r="L535" s="22"/>
      <c r="M535" s="22"/>
      <c r="N535" s="22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ht="14.25" customHeight="1" x14ac:dyDescent="0.25">
      <c r="A536" s="4"/>
      <c r="B536" s="4"/>
      <c r="C536" s="4"/>
      <c r="D536" s="4"/>
      <c r="E536" s="4"/>
      <c r="F536" s="4"/>
      <c r="G536" s="4"/>
      <c r="H536" s="4"/>
      <c r="I536" s="22"/>
      <c r="J536" s="22"/>
      <c r="K536" s="22"/>
      <c r="L536" s="22"/>
      <c r="M536" s="22"/>
      <c r="N536" s="22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ht="14.25" customHeight="1" x14ac:dyDescent="0.25">
      <c r="A537" s="4"/>
      <c r="B537" s="4"/>
      <c r="C537" s="4"/>
      <c r="D537" s="4"/>
      <c r="E537" s="4"/>
      <c r="F537" s="4"/>
      <c r="G537" s="4"/>
      <c r="H537" s="4"/>
      <c r="I537" s="22"/>
      <c r="J537" s="22"/>
      <c r="K537" s="22"/>
      <c r="L537" s="22"/>
      <c r="M537" s="22"/>
      <c r="N537" s="22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ht="14.25" customHeight="1" x14ac:dyDescent="0.25">
      <c r="A538" s="4"/>
      <c r="B538" s="4"/>
      <c r="C538" s="4"/>
      <c r="D538" s="4"/>
      <c r="E538" s="4"/>
      <c r="F538" s="4"/>
      <c r="G538" s="4"/>
      <c r="H538" s="4"/>
      <c r="I538" s="22"/>
      <c r="J538" s="22"/>
      <c r="K538" s="22"/>
      <c r="L538" s="22"/>
      <c r="M538" s="22"/>
      <c r="N538" s="22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ht="14.25" customHeight="1" x14ac:dyDescent="0.25">
      <c r="A539" s="4"/>
      <c r="B539" s="4"/>
      <c r="C539" s="4"/>
      <c r="D539" s="4"/>
      <c r="E539" s="4"/>
      <c r="F539" s="4"/>
      <c r="G539" s="4"/>
      <c r="H539" s="4"/>
      <c r="I539" s="22"/>
      <c r="J539" s="22"/>
      <c r="K539" s="22"/>
      <c r="L539" s="22"/>
      <c r="M539" s="22"/>
      <c r="N539" s="22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ht="14.25" customHeight="1" x14ac:dyDescent="0.25">
      <c r="A540" s="4"/>
      <c r="B540" s="4"/>
      <c r="C540" s="4"/>
      <c r="D540" s="4"/>
      <c r="E540" s="4"/>
      <c r="F540" s="4"/>
      <c r="G540" s="4"/>
      <c r="H540" s="4"/>
      <c r="I540" s="22"/>
      <c r="J540" s="22"/>
      <c r="K540" s="22"/>
      <c r="L540" s="22"/>
      <c r="M540" s="22"/>
      <c r="N540" s="22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ht="14.25" customHeight="1" x14ac:dyDescent="0.25">
      <c r="A541" s="4"/>
      <c r="B541" s="4"/>
      <c r="C541" s="4"/>
      <c r="D541" s="4"/>
      <c r="E541" s="4"/>
      <c r="F541" s="4"/>
      <c r="G541" s="4"/>
      <c r="H541" s="4"/>
      <c r="I541" s="22"/>
      <c r="J541" s="22"/>
      <c r="K541" s="22"/>
      <c r="L541" s="22"/>
      <c r="M541" s="22"/>
      <c r="N541" s="22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ht="14.25" customHeight="1" x14ac:dyDescent="0.25">
      <c r="A542" s="4"/>
      <c r="B542" s="4"/>
      <c r="C542" s="4"/>
      <c r="D542" s="4"/>
      <c r="E542" s="4"/>
      <c r="F542" s="4"/>
      <c r="G542" s="4"/>
      <c r="H542" s="4"/>
      <c r="I542" s="22"/>
      <c r="J542" s="22"/>
      <c r="K542" s="22"/>
      <c r="L542" s="22"/>
      <c r="M542" s="22"/>
      <c r="N542" s="22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ht="14.25" customHeight="1" x14ac:dyDescent="0.25">
      <c r="A543" s="4"/>
      <c r="B543" s="4"/>
      <c r="C543" s="4"/>
      <c r="D543" s="4"/>
      <c r="E543" s="4"/>
      <c r="F543" s="4"/>
      <c r="G543" s="4"/>
      <c r="H543" s="4"/>
      <c r="I543" s="22"/>
      <c r="J543" s="22"/>
      <c r="K543" s="22"/>
      <c r="L543" s="22"/>
      <c r="M543" s="22"/>
      <c r="N543" s="22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ht="14.25" customHeight="1" x14ac:dyDescent="0.25">
      <c r="A544" s="4"/>
      <c r="B544" s="4"/>
      <c r="C544" s="4"/>
      <c r="D544" s="4"/>
      <c r="E544" s="4"/>
      <c r="F544" s="4"/>
      <c r="G544" s="4"/>
      <c r="H544" s="4"/>
      <c r="I544" s="22"/>
      <c r="J544" s="22"/>
      <c r="K544" s="22"/>
      <c r="L544" s="22"/>
      <c r="M544" s="22"/>
      <c r="N544" s="22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ht="14.25" customHeight="1" x14ac:dyDescent="0.25">
      <c r="A545" s="4"/>
      <c r="B545" s="4"/>
      <c r="C545" s="4"/>
      <c r="D545" s="4"/>
      <c r="E545" s="4"/>
      <c r="F545" s="4"/>
      <c r="G545" s="4"/>
      <c r="H545" s="4"/>
      <c r="I545" s="22"/>
      <c r="J545" s="22"/>
      <c r="K545" s="22"/>
      <c r="L545" s="22"/>
      <c r="M545" s="22"/>
      <c r="N545" s="22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ht="14.25" customHeight="1" x14ac:dyDescent="0.25">
      <c r="A546" s="4"/>
      <c r="B546" s="4"/>
      <c r="C546" s="4"/>
      <c r="D546" s="4"/>
      <c r="E546" s="4"/>
      <c r="F546" s="4"/>
      <c r="G546" s="4"/>
      <c r="H546" s="4"/>
      <c r="I546" s="22"/>
      <c r="J546" s="22"/>
      <c r="K546" s="22"/>
      <c r="L546" s="22"/>
      <c r="M546" s="22"/>
      <c r="N546" s="22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ht="14.25" customHeight="1" x14ac:dyDescent="0.25">
      <c r="A547" s="4"/>
      <c r="B547" s="4"/>
      <c r="C547" s="4"/>
      <c r="D547" s="4"/>
      <c r="E547" s="4"/>
      <c r="F547" s="4"/>
      <c r="G547" s="4"/>
      <c r="H547" s="4"/>
      <c r="I547" s="22"/>
      <c r="J547" s="22"/>
      <c r="K547" s="22"/>
      <c r="L547" s="22"/>
      <c r="M547" s="22"/>
      <c r="N547" s="22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ht="14.25" customHeight="1" x14ac:dyDescent="0.25">
      <c r="A548" s="4"/>
      <c r="B548" s="4"/>
      <c r="C548" s="4"/>
      <c r="D548" s="4"/>
      <c r="E548" s="4"/>
      <c r="F548" s="4"/>
      <c r="G548" s="4"/>
      <c r="H548" s="4"/>
      <c r="I548" s="22"/>
      <c r="J548" s="22"/>
      <c r="K548" s="22"/>
      <c r="L548" s="22"/>
      <c r="M548" s="22"/>
      <c r="N548" s="22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ht="14.25" customHeight="1" x14ac:dyDescent="0.25">
      <c r="A549" s="4"/>
      <c r="B549" s="4"/>
      <c r="C549" s="4"/>
      <c r="D549" s="4"/>
      <c r="E549" s="4"/>
      <c r="F549" s="4"/>
      <c r="G549" s="4"/>
      <c r="H549" s="4"/>
      <c r="I549" s="22"/>
      <c r="J549" s="22"/>
      <c r="K549" s="22"/>
      <c r="L549" s="22"/>
      <c r="M549" s="22"/>
      <c r="N549" s="22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ht="14.25" customHeight="1" x14ac:dyDescent="0.25">
      <c r="A550" s="4"/>
      <c r="B550" s="4"/>
      <c r="C550" s="4"/>
      <c r="D550" s="4"/>
      <c r="E550" s="4"/>
      <c r="F550" s="4"/>
      <c r="G550" s="4"/>
      <c r="H550" s="4"/>
      <c r="I550" s="22"/>
      <c r="J550" s="22"/>
      <c r="K550" s="22"/>
      <c r="L550" s="22"/>
      <c r="M550" s="22"/>
      <c r="N550" s="22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ht="14.25" customHeight="1" x14ac:dyDescent="0.25">
      <c r="A551" s="4"/>
      <c r="B551" s="4"/>
      <c r="C551" s="4"/>
      <c r="D551" s="4"/>
      <c r="E551" s="4"/>
      <c r="F551" s="4"/>
      <c r="G551" s="4"/>
      <c r="H551" s="4"/>
      <c r="I551" s="22"/>
      <c r="J551" s="22"/>
      <c r="K551" s="22"/>
      <c r="L551" s="22"/>
      <c r="M551" s="22"/>
      <c r="N551" s="22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ht="14.25" customHeight="1" x14ac:dyDescent="0.25">
      <c r="A552" s="4"/>
      <c r="B552" s="4"/>
      <c r="C552" s="4"/>
      <c r="D552" s="4"/>
      <c r="E552" s="4"/>
      <c r="F552" s="4"/>
      <c r="G552" s="4"/>
      <c r="H552" s="4"/>
      <c r="I552" s="22"/>
      <c r="J552" s="22"/>
      <c r="K552" s="22"/>
      <c r="L552" s="22"/>
      <c r="M552" s="22"/>
      <c r="N552" s="22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ht="14.25" customHeight="1" x14ac:dyDescent="0.25">
      <c r="A553" s="4"/>
      <c r="B553" s="4"/>
      <c r="C553" s="4"/>
      <c r="D553" s="4"/>
      <c r="E553" s="4"/>
      <c r="F553" s="4"/>
      <c r="G553" s="4"/>
      <c r="H553" s="4"/>
      <c r="I553" s="22"/>
      <c r="J553" s="22"/>
      <c r="K553" s="22"/>
      <c r="L553" s="22"/>
      <c r="M553" s="22"/>
      <c r="N553" s="22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ht="14.25" customHeight="1" x14ac:dyDescent="0.25">
      <c r="A554" s="4"/>
      <c r="B554" s="4"/>
      <c r="C554" s="4"/>
      <c r="D554" s="4"/>
      <c r="E554" s="4"/>
      <c r="F554" s="4"/>
      <c r="G554" s="4"/>
      <c r="H554" s="4"/>
      <c r="I554" s="22"/>
      <c r="J554" s="22"/>
      <c r="K554" s="22"/>
      <c r="L554" s="22"/>
      <c r="M554" s="22"/>
      <c r="N554" s="22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ht="14.25" customHeight="1" x14ac:dyDescent="0.25">
      <c r="A555" s="4"/>
      <c r="B555" s="4"/>
      <c r="C555" s="4"/>
      <c r="D555" s="4"/>
      <c r="E555" s="4"/>
      <c r="F555" s="4"/>
      <c r="G555" s="4"/>
      <c r="H555" s="4"/>
      <c r="I555" s="22"/>
      <c r="J555" s="22"/>
      <c r="K555" s="22"/>
      <c r="L555" s="22"/>
      <c r="M555" s="22"/>
      <c r="N555" s="22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ht="14.25" customHeight="1" x14ac:dyDescent="0.25">
      <c r="A556" s="4"/>
      <c r="B556" s="4"/>
      <c r="C556" s="4"/>
      <c r="D556" s="4"/>
      <c r="E556" s="4"/>
      <c r="F556" s="4"/>
      <c r="G556" s="4"/>
      <c r="H556" s="4"/>
      <c r="I556" s="22"/>
      <c r="J556" s="22"/>
      <c r="K556" s="22"/>
      <c r="L556" s="22"/>
      <c r="M556" s="22"/>
      <c r="N556" s="22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ht="14.25" customHeight="1" x14ac:dyDescent="0.25">
      <c r="A557" s="4"/>
      <c r="B557" s="4"/>
      <c r="C557" s="4"/>
      <c r="D557" s="4"/>
      <c r="E557" s="4"/>
      <c r="F557" s="4"/>
      <c r="G557" s="4"/>
      <c r="H557" s="4"/>
      <c r="I557" s="22"/>
      <c r="J557" s="22"/>
      <c r="K557" s="22"/>
      <c r="L557" s="22"/>
      <c r="M557" s="22"/>
      <c r="N557" s="22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ht="14.25" customHeight="1" x14ac:dyDescent="0.25">
      <c r="A558" s="4"/>
      <c r="B558" s="4"/>
      <c r="C558" s="4"/>
      <c r="D558" s="4"/>
      <c r="E558" s="4"/>
      <c r="F558" s="4"/>
      <c r="G558" s="4"/>
      <c r="H558" s="4"/>
      <c r="I558" s="22"/>
      <c r="J558" s="22"/>
      <c r="K558" s="22"/>
      <c r="L558" s="22"/>
      <c r="M558" s="22"/>
      <c r="N558" s="22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ht="14.25" customHeight="1" x14ac:dyDescent="0.25">
      <c r="A559" s="4"/>
      <c r="B559" s="4"/>
      <c r="C559" s="4"/>
      <c r="D559" s="4"/>
      <c r="E559" s="4"/>
      <c r="F559" s="4"/>
      <c r="G559" s="4"/>
      <c r="H559" s="4"/>
      <c r="I559" s="22"/>
      <c r="J559" s="22"/>
      <c r="K559" s="22"/>
      <c r="L559" s="22"/>
      <c r="M559" s="22"/>
      <c r="N559" s="22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ht="14.25" customHeight="1" x14ac:dyDescent="0.25">
      <c r="A560" s="4"/>
      <c r="B560" s="4"/>
      <c r="C560" s="4"/>
      <c r="D560" s="4"/>
      <c r="E560" s="4"/>
      <c r="F560" s="4"/>
      <c r="G560" s="4"/>
      <c r="H560" s="4"/>
      <c r="I560" s="22"/>
      <c r="J560" s="22"/>
      <c r="K560" s="22"/>
      <c r="L560" s="22"/>
      <c r="M560" s="22"/>
      <c r="N560" s="22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ht="14.25" customHeight="1" x14ac:dyDescent="0.25">
      <c r="A561" s="4"/>
      <c r="B561" s="4"/>
      <c r="C561" s="4"/>
      <c r="D561" s="4"/>
      <c r="E561" s="4"/>
      <c r="F561" s="4"/>
      <c r="G561" s="4"/>
      <c r="H561" s="4"/>
      <c r="I561" s="22"/>
      <c r="J561" s="22"/>
      <c r="K561" s="22"/>
      <c r="L561" s="22"/>
      <c r="M561" s="22"/>
      <c r="N561" s="22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ht="14.25" customHeight="1" x14ac:dyDescent="0.25">
      <c r="A562" s="4"/>
      <c r="B562" s="4"/>
      <c r="C562" s="4"/>
      <c r="D562" s="4"/>
      <c r="E562" s="4"/>
      <c r="F562" s="4"/>
      <c r="G562" s="4"/>
      <c r="H562" s="4"/>
      <c r="I562" s="22"/>
      <c r="J562" s="22"/>
      <c r="K562" s="22"/>
      <c r="L562" s="22"/>
      <c r="M562" s="22"/>
      <c r="N562" s="22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ht="14.25" customHeight="1" x14ac:dyDescent="0.25">
      <c r="A563" s="4"/>
      <c r="B563" s="4"/>
      <c r="C563" s="4"/>
      <c r="D563" s="4"/>
      <c r="E563" s="4"/>
      <c r="F563" s="4"/>
      <c r="G563" s="4"/>
      <c r="H563" s="4"/>
      <c r="I563" s="22"/>
      <c r="J563" s="22"/>
      <c r="K563" s="22"/>
      <c r="L563" s="22"/>
      <c r="M563" s="22"/>
      <c r="N563" s="22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ht="14.25" customHeight="1" x14ac:dyDescent="0.25">
      <c r="A564" s="4"/>
      <c r="B564" s="4"/>
      <c r="C564" s="4"/>
      <c r="D564" s="4"/>
      <c r="E564" s="4"/>
      <c r="F564" s="4"/>
      <c r="G564" s="4"/>
      <c r="H564" s="4"/>
      <c r="I564" s="22"/>
      <c r="J564" s="22"/>
      <c r="K564" s="22"/>
      <c r="L564" s="22"/>
      <c r="M564" s="22"/>
      <c r="N564" s="22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ht="14.25" customHeight="1" x14ac:dyDescent="0.25">
      <c r="A565" s="4"/>
      <c r="B565" s="4"/>
      <c r="C565" s="4"/>
      <c r="D565" s="4"/>
      <c r="E565" s="4"/>
      <c r="F565" s="4"/>
      <c r="G565" s="4"/>
      <c r="H565" s="4"/>
      <c r="I565" s="22"/>
      <c r="J565" s="22"/>
      <c r="K565" s="22"/>
      <c r="L565" s="22"/>
      <c r="M565" s="22"/>
      <c r="N565" s="22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ht="14.25" customHeight="1" x14ac:dyDescent="0.25">
      <c r="A566" s="4"/>
      <c r="B566" s="4"/>
      <c r="C566" s="4"/>
      <c r="D566" s="4"/>
      <c r="E566" s="4"/>
      <c r="F566" s="4"/>
      <c r="G566" s="4"/>
      <c r="H566" s="4"/>
      <c r="I566" s="22"/>
      <c r="J566" s="22"/>
      <c r="K566" s="22"/>
      <c r="L566" s="22"/>
      <c r="M566" s="22"/>
      <c r="N566" s="22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ht="14.25" customHeight="1" x14ac:dyDescent="0.25">
      <c r="A567" s="4"/>
      <c r="B567" s="4"/>
      <c r="C567" s="4"/>
      <c r="D567" s="4"/>
      <c r="E567" s="4"/>
      <c r="F567" s="4"/>
      <c r="G567" s="4"/>
      <c r="H567" s="4"/>
      <c r="I567" s="22"/>
      <c r="J567" s="22"/>
      <c r="K567" s="22"/>
      <c r="L567" s="22"/>
      <c r="M567" s="22"/>
      <c r="N567" s="22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ht="14.25" customHeight="1" x14ac:dyDescent="0.25">
      <c r="A568" s="4"/>
      <c r="B568" s="4"/>
      <c r="C568" s="4"/>
      <c r="D568" s="4"/>
      <c r="E568" s="4"/>
      <c r="F568" s="4"/>
      <c r="G568" s="4"/>
      <c r="H568" s="4"/>
      <c r="I568" s="22"/>
      <c r="J568" s="22"/>
      <c r="K568" s="22"/>
      <c r="L568" s="22"/>
      <c r="M568" s="22"/>
      <c r="N568" s="22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ht="14.25" customHeight="1" x14ac:dyDescent="0.25">
      <c r="A569" s="4"/>
      <c r="B569" s="4"/>
      <c r="C569" s="4"/>
      <c r="D569" s="4"/>
      <c r="E569" s="4"/>
      <c r="F569" s="4"/>
      <c r="G569" s="4"/>
      <c r="H569" s="4"/>
      <c r="I569" s="22"/>
      <c r="J569" s="22"/>
      <c r="K569" s="22"/>
      <c r="L569" s="22"/>
      <c r="M569" s="22"/>
      <c r="N569" s="22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ht="14.25" customHeight="1" x14ac:dyDescent="0.25">
      <c r="A570" s="4"/>
      <c r="B570" s="4"/>
      <c r="C570" s="4"/>
      <c r="D570" s="4"/>
      <c r="E570" s="4"/>
      <c r="F570" s="4"/>
      <c r="G570" s="4"/>
      <c r="H570" s="4"/>
      <c r="I570" s="22"/>
      <c r="J570" s="22"/>
      <c r="K570" s="22"/>
      <c r="L570" s="22"/>
      <c r="M570" s="22"/>
      <c r="N570" s="22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ht="14.25" customHeight="1" x14ac:dyDescent="0.25">
      <c r="A571" s="4"/>
      <c r="B571" s="4"/>
      <c r="C571" s="4"/>
      <c r="D571" s="4"/>
      <c r="E571" s="4"/>
      <c r="F571" s="4"/>
      <c r="G571" s="4"/>
      <c r="H571" s="4"/>
      <c r="I571" s="22"/>
      <c r="J571" s="22"/>
      <c r="K571" s="22"/>
      <c r="L571" s="22"/>
      <c r="M571" s="22"/>
      <c r="N571" s="22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ht="14.25" customHeight="1" x14ac:dyDescent="0.25">
      <c r="A572" s="4"/>
      <c r="B572" s="4"/>
      <c r="C572" s="4"/>
      <c r="D572" s="4"/>
      <c r="E572" s="4"/>
      <c r="F572" s="4"/>
      <c r="G572" s="4"/>
      <c r="H572" s="4"/>
      <c r="I572" s="22"/>
      <c r="J572" s="22"/>
      <c r="K572" s="22"/>
      <c r="L572" s="22"/>
      <c r="M572" s="22"/>
      <c r="N572" s="22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ht="14.25" customHeight="1" x14ac:dyDescent="0.25">
      <c r="A573" s="4"/>
      <c r="B573" s="4"/>
      <c r="C573" s="4"/>
      <c r="D573" s="4"/>
      <c r="E573" s="4"/>
      <c r="F573" s="4"/>
      <c r="G573" s="4"/>
      <c r="H573" s="4"/>
      <c r="I573" s="22"/>
      <c r="J573" s="22"/>
      <c r="K573" s="22"/>
      <c r="L573" s="22"/>
      <c r="M573" s="22"/>
      <c r="N573" s="22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ht="14.25" customHeight="1" x14ac:dyDescent="0.25">
      <c r="A574" s="4"/>
      <c r="B574" s="4"/>
      <c r="C574" s="4"/>
      <c r="D574" s="4"/>
      <c r="E574" s="4"/>
      <c r="F574" s="4"/>
      <c r="G574" s="4"/>
      <c r="H574" s="4"/>
      <c r="I574" s="22"/>
      <c r="J574" s="22"/>
      <c r="K574" s="22"/>
      <c r="L574" s="22"/>
      <c r="M574" s="22"/>
      <c r="N574" s="22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ht="14.25" customHeight="1" x14ac:dyDescent="0.25">
      <c r="A575" s="4"/>
      <c r="B575" s="4"/>
      <c r="C575" s="4"/>
      <c r="D575" s="4"/>
      <c r="E575" s="4"/>
      <c r="F575" s="4"/>
      <c r="G575" s="4"/>
      <c r="H575" s="4"/>
      <c r="I575" s="22"/>
      <c r="J575" s="22"/>
      <c r="K575" s="22"/>
      <c r="L575" s="22"/>
      <c r="M575" s="22"/>
      <c r="N575" s="22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ht="14.25" customHeight="1" x14ac:dyDescent="0.25">
      <c r="A576" s="4"/>
      <c r="B576" s="4"/>
      <c r="C576" s="4"/>
      <c r="D576" s="4"/>
      <c r="E576" s="4"/>
      <c r="F576" s="4"/>
      <c r="G576" s="4"/>
      <c r="H576" s="4"/>
      <c r="I576" s="22"/>
      <c r="J576" s="22"/>
      <c r="K576" s="22"/>
      <c r="L576" s="22"/>
      <c r="M576" s="22"/>
      <c r="N576" s="22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ht="14.25" customHeight="1" x14ac:dyDescent="0.25">
      <c r="A577" s="4"/>
      <c r="B577" s="4"/>
      <c r="C577" s="4"/>
      <c r="D577" s="4"/>
      <c r="E577" s="4"/>
      <c r="F577" s="4"/>
      <c r="G577" s="4"/>
      <c r="H577" s="4"/>
      <c r="I577" s="22"/>
      <c r="J577" s="22"/>
      <c r="K577" s="22"/>
      <c r="L577" s="22"/>
      <c r="M577" s="22"/>
      <c r="N577" s="22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ht="14.25" customHeight="1" x14ac:dyDescent="0.25">
      <c r="A578" s="4"/>
      <c r="B578" s="4"/>
      <c r="C578" s="4"/>
      <c r="D578" s="4"/>
      <c r="E578" s="4"/>
      <c r="F578" s="4"/>
      <c r="G578" s="4"/>
      <c r="H578" s="4"/>
      <c r="I578" s="22"/>
      <c r="J578" s="22"/>
      <c r="K578" s="22"/>
      <c r="L578" s="22"/>
      <c r="M578" s="22"/>
      <c r="N578" s="22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ht="14.25" customHeight="1" x14ac:dyDescent="0.25">
      <c r="A579" s="4"/>
      <c r="B579" s="4"/>
      <c r="C579" s="4"/>
      <c r="D579" s="4"/>
      <c r="E579" s="4"/>
      <c r="F579" s="4"/>
      <c r="G579" s="4"/>
      <c r="H579" s="4"/>
      <c r="I579" s="22"/>
      <c r="J579" s="22"/>
      <c r="K579" s="22"/>
      <c r="L579" s="22"/>
      <c r="M579" s="22"/>
      <c r="N579" s="22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ht="14.25" customHeight="1" x14ac:dyDescent="0.25">
      <c r="A580" s="4"/>
      <c r="B580" s="4"/>
      <c r="C580" s="4"/>
      <c r="D580" s="4"/>
      <c r="E580" s="4"/>
      <c r="F580" s="4"/>
      <c r="G580" s="4"/>
      <c r="H580" s="4"/>
      <c r="I580" s="22"/>
      <c r="J580" s="22"/>
      <c r="K580" s="22"/>
      <c r="L580" s="22"/>
      <c r="M580" s="22"/>
      <c r="N580" s="22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ht="14.25" customHeight="1" x14ac:dyDescent="0.25">
      <c r="A581" s="4"/>
      <c r="B581" s="4"/>
      <c r="C581" s="4"/>
      <c r="D581" s="4"/>
      <c r="E581" s="4"/>
      <c r="F581" s="4"/>
      <c r="G581" s="4"/>
      <c r="H581" s="4"/>
      <c r="I581" s="22"/>
      <c r="J581" s="22"/>
      <c r="K581" s="22"/>
      <c r="L581" s="22"/>
      <c r="M581" s="22"/>
      <c r="N581" s="22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ht="14.25" customHeight="1" x14ac:dyDescent="0.25">
      <c r="A582" s="4"/>
      <c r="B582" s="4"/>
      <c r="C582" s="4"/>
      <c r="D582" s="4"/>
      <c r="E582" s="4"/>
      <c r="F582" s="4"/>
      <c r="G582" s="4"/>
      <c r="H582" s="4"/>
      <c r="I582" s="22"/>
      <c r="J582" s="22"/>
      <c r="K582" s="22"/>
      <c r="L582" s="22"/>
      <c r="M582" s="22"/>
      <c r="N582" s="22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ht="14.25" customHeight="1" x14ac:dyDescent="0.25">
      <c r="A583" s="4"/>
      <c r="B583" s="4"/>
      <c r="C583" s="4"/>
      <c r="D583" s="4"/>
      <c r="E583" s="4"/>
      <c r="F583" s="4"/>
      <c r="G583" s="4"/>
      <c r="H583" s="4"/>
      <c r="I583" s="22"/>
      <c r="J583" s="22"/>
      <c r="K583" s="22"/>
      <c r="L583" s="22"/>
      <c r="M583" s="22"/>
      <c r="N583" s="22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ht="14.25" customHeight="1" x14ac:dyDescent="0.25">
      <c r="A584" s="4"/>
      <c r="B584" s="4"/>
      <c r="C584" s="4"/>
      <c r="D584" s="4"/>
      <c r="E584" s="4"/>
      <c r="F584" s="4"/>
      <c r="G584" s="4"/>
      <c r="H584" s="4"/>
      <c r="I584" s="22"/>
      <c r="J584" s="22"/>
      <c r="K584" s="22"/>
      <c r="L584" s="22"/>
      <c r="M584" s="22"/>
      <c r="N584" s="22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ht="14.25" customHeight="1" x14ac:dyDescent="0.25">
      <c r="A585" s="4"/>
      <c r="B585" s="4"/>
      <c r="C585" s="4"/>
      <c r="D585" s="4"/>
      <c r="E585" s="4"/>
      <c r="F585" s="4"/>
      <c r="G585" s="4"/>
      <c r="H585" s="4"/>
      <c r="I585" s="22"/>
      <c r="J585" s="22"/>
      <c r="K585" s="22"/>
      <c r="L585" s="22"/>
      <c r="M585" s="22"/>
      <c r="N585" s="22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ht="14.25" customHeight="1" x14ac:dyDescent="0.25">
      <c r="A586" s="4"/>
      <c r="B586" s="4"/>
      <c r="C586" s="4"/>
      <c r="D586" s="4"/>
      <c r="E586" s="4"/>
      <c r="F586" s="4"/>
      <c r="G586" s="4"/>
      <c r="H586" s="4"/>
      <c r="I586" s="22"/>
      <c r="J586" s="22"/>
      <c r="K586" s="22"/>
      <c r="L586" s="22"/>
      <c r="M586" s="22"/>
      <c r="N586" s="22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ht="14.25" customHeight="1" x14ac:dyDescent="0.25">
      <c r="A587" s="4"/>
      <c r="B587" s="4"/>
      <c r="C587" s="4"/>
      <c r="D587" s="4"/>
      <c r="E587" s="4"/>
      <c r="F587" s="4"/>
      <c r="G587" s="4"/>
      <c r="H587" s="4"/>
      <c r="I587" s="22"/>
      <c r="J587" s="22"/>
      <c r="K587" s="22"/>
      <c r="L587" s="22"/>
      <c r="M587" s="22"/>
      <c r="N587" s="22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ht="14.25" customHeight="1" x14ac:dyDescent="0.25">
      <c r="A588" s="4"/>
      <c r="B588" s="4"/>
      <c r="C588" s="4"/>
      <c r="D588" s="4"/>
      <c r="E588" s="4"/>
      <c r="F588" s="4"/>
      <c r="G588" s="4"/>
      <c r="H588" s="4"/>
      <c r="I588" s="22"/>
      <c r="J588" s="22"/>
      <c r="K588" s="22"/>
      <c r="L588" s="22"/>
      <c r="M588" s="22"/>
      <c r="N588" s="22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ht="14.25" customHeight="1" x14ac:dyDescent="0.25">
      <c r="A589" s="4"/>
      <c r="B589" s="4"/>
      <c r="C589" s="4"/>
      <c r="D589" s="4"/>
      <c r="E589" s="4"/>
      <c r="F589" s="4"/>
      <c r="G589" s="4"/>
      <c r="H589" s="4"/>
      <c r="I589" s="22"/>
      <c r="J589" s="22"/>
      <c r="K589" s="22"/>
      <c r="L589" s="22"/>
      <c r="M589" s="22"/>
      <c r="N589" s="22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ht="14.25" customHeight="1" x14ac:dyDescent="0.25">
      <c r="A590" s="4"/>
      <c r="B590" s="4"/>
      <c r="C590" s="4"/>
      <c r="D590" s="4"/>
      <c r="E590" s="4"/>
      <c r="F590" s="4"/>
      <c r="G590" s="4"/>
      <c r="H590" s="4"/>
      <c r="I590" s="22"/>
      <c r="J590" s="22"/>
      <c r="K590" s="22"/>
      <c r="L590" s="22"/>
      <c r="M590" s="22"/>
      <c r="N590" s="22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ht="14.25" customHeight="1" x14ac:dyDescent="0.25">
      <c r="A591" s="4"/>
      <c r="B591" s="4"/>
      <c r="C591" s="4"/>
      <c r="D591" s="4"/>
      <c r="E591" s="4"/>
      <c r="F591" s="4"/>
      <c r="G591" s="4"/>
      <c r="H591" s="4"/>
      <c r="I591" s="22"/>
      <c r="J591" s="22"/>
      <c r="K591" s="22"/>
      <c r="L591" s="22"/>
      <c r="M591" s="22"/>
      <c r="N591" s="22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ht="14.25" customHeight="1" x14ac:dyDescent="0.25">
      <c r="A592" s="4"/>
      <c r="B592" s="4"/>
      <c r="C592" s="4"/>
      <c r="D592" s="4"/>
      <c r="E592" s="4"/>
      <c r="F592" s="4"/>
      <c r="G592" s="4"/>
      <c r="H592" s="4"/>
      <c r="I592" s="22"/>
      <c r="J592" s="22"/>
      <c r="K592" s="22"/>
      <c r="L592" s="22"/>
      <c r="M592" s="22"/>
      <c r="N592" s="22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ht="14.25" customHeight="1" x14ac:dyDescent="0.25">
      <c r="A593" s="4"/>
      <c r="B593" s="4"/>
      <c r="C593" s="4"/>
      <c r="D593" s="4"/>
      <c r="E593" s="4"/>
      <c r="F593" s="4"/>
      <c r="G593" s="4"/>
      <c r="H593" s="4"/>
      <c r="I593" s="22"/>
      <c r="J593" s="22"/>
      <c r="K593" s="22"/>
      <c r="L593" s="22"/>
      <c r="M593" s="22"/>
      <c r="N593" s="22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ht="14.25" customHeight="1" x14ac:dyDescent="0.25">
      <c r="A594" s="4"/>
      <c r="B594" s="4"/>
      <c r="C594" s="4"/>
      <c r="D594" s="4"/>
      <c r="E594" s="4"/>
      <c r="F594" s="4"/>
      <c r="G594" s="4"/>
      <c r="H594" s="4"/>
      <c r="I594" s="22"/>
      <c r="J594" s="22"/>
      <c r="K594" s="22"/>
      <c r="L594" s="22"/>
      <c r="M594" s="22"/>
      <c r="N594" s="22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ht="14.25" customHeight="1" x14ac:dyDescent="0.25">
      <c r="A595" s="4"/>
      <c r="B595" s="4"/>
      <c r="C595" s="4"/>
      <c r="D595" s="4"/>
      <c r="E595" s="4"/>
      <c r="F595" s="4"/>
      <c r="G595" s="4"/>
      <c r="H595" s="4"/>
      <c r="I595" s="22"/>
      <c r="J595" s="22"/>
      <c r="K595" s="22"/>
      <c r="L595" s="22"/>
      <c r="M595" s="22"/>
      <c r="N595" s="22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ht="14.25" customHeight="1" x14ac:dyDescent="0.25">
      <c r="A596" s="4"/>
      <c r="B596" s="4"/>
      <c r="C596" s="4"/>
      <c r="D596" s="4"/>
      <c r="E596" s="4"/>
      <c r="F596" s="4"/>
      <c r="G596" s="4"/>
      <c r="H596" s="4"/>
      <c r="I596" s="22"/>
      <c r="J596" s="22"/>
      <c r="K596" s="22"/>
      <c r="L596" s="22"/>
      <c r="M596" s="22"/>
      <c r="N596" s="22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ht="14.25" customHeight="1" x14ac:dyDescent="0.25">
      <c r="A597" s="4"/>
      <c r="B597" s="4"/>
      <c r="C597" s="4"/>
      <c r="D597" s="4"/>
      <c r="E597" s="4"/>
      <c r="F597" s="4"/>
      <c r="G597" s="4"/>
      <c r="H597" s="4"/>
      <c r="I597" s="22"/>
      <c r="J597" s="22"/>
      <c r="K597" s="22"/>
      <c r="L597" s="22"/>
      <c r="M597" s="22"/>
      <c r="N597" s="22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ht="14.25" customHeight="1" x14ac:dyDescent="0.25">
      <c r="A598" s="4"/>
      <c r="B598" s="4"/>
      <c r="C598" s="4"/>
      <c r="D598" s="4"/>
      <c r="E598" s="4"/>
      <c r="F598" s="4"/>
      <c r="G598" s="4"/>
      <c r="H598" s="4"/>
      <c r="I598" s="22"/>
      <c r="J598" s="22"/>
      <c r="K598" s="22"/>
      <c r="L598" s="22"/>
      <c r="M598" s="22"/>
      <c r="N598" s="22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ht="14.25" customHeight="1" x14ac:dyDescent="0.25">
      <c r="A599" s="4"/>
      <c r="B599" s="4"/>
      <c r="C599" s="4"/>
      <c r="D599" s="4"/>
      <c r="E599" s="4"/>
      <c r="F599" s="4"/>
      <c r="G599" s="4"/>
      <c r="H599" s="4"/>
      <c r="I599" s="22"/>
      <c r="J599" s="22"/>
      <c r="K599" s="22"/>
      <c r="L599" s="22"/>
      <c r="M599" s="22"/>
      <c r="N599" s="22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ht="14.25" customHeight="1" x14ac:dyDescent="0.25">
      <c r="A600" s="4"/>
      <c r="B600" s="4"/>
      <c r="C600" s="4"/>
      <c r="D600" s="4"/>
      <c r="E600" s="4"/>
      <c r="F600" s="4"/>
      <c r="G600" s="4"/>
      <c r="H600" s="4"/>
      <c r="I600" s="22"/>
      <c r="J600" s="22"/>
      <c r="K600" s="22"/>
      <c r="L600" s="22"/>
      <c r="M600" s="22"/>
      <c r="N600" s="22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ht="14.25" customHeight="1" x14ac:dyDescent="0.25">
      <c r="A601" s="4"/>
      <c r="B601" s="4"/>
      <c r="C601" s="4"/>
      <c r="D601" s="4"/>
      <c r="E601" s="4"/>
      <c r="F601" s="4"/>
      <c r="G601" s="4"/>
      <c r="H601" s="4"/>
      <c r="I601" s="22"/>
      <c r="J601" s="22"/>
      <c r="K601" s="22"/>
      <c r="L601" s="22"/>
      <c r="M601" s="22"/>
      <c r="N601" s="22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ht="14.25" customHeight="1" x14ac:dyDescent="0.25">
      <c r="A602" s="4"/>
      <c r="B602" s="4"/>
      <c r="C602" s="4"/>
      <c r="D602" s="4"/>
      <c r="E602" s="4"/>
      <c r="F602" s="4"/>
      <c r="G602" s="4"/>
      <c r="H602" s="4"/>
      <c r="I602" s="22"/>
      <c r="J602" s="22"/>
      <c r="K602" s="22"/>
      <c r="L602" s="22"/>
      <c r="M602" s="22"/>
      <c r="N602" s="22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ht="14.25" customHeight="1" x14ac:dyDescent="0.25">
      <c r="A603" s="4"/>
      <c r="B603" s="4"/>
      <c r="C603" s="4"/>
      <c r="D603" s="4"/>
      <c r="E603" s="4"/>
      <c r="F603" s="4"/>
      <c r="G603" s="4"/>
      <c r="H603" s="4"/>
      <c r="I603" s="22"/>
      <c r="J603" s="22"/>
      <c r="K603" s="22"/>
      <c r="L603" s="22"/>
      <c r="M603" s="22"/>
      <c r="N603" s="22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ht="14.25" customHeight="1" x14ac:dyDescent="0.25">
      <c r="A604" s="4"/>
      <c r="B604" s="4"/>
      <c r="C604" s="4"/>
      <c r="D604" s="4"/>
      <c r="E604" s="4"/>
      <c r="F604" s="4"/>
      <c r="G604" s="4"/>
      <c r="H604" s="4"/>
      <c r="I604" s="22"/>
      <c r="J604" s="22"/>
      <c r="K604" s="22"/>
      <c r="L604" s="22"/>
      <c r="M604" s="22"/>
      <c r="N604" s="22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ht="14.25" customHeight="1" x14ac:dyDescent="0.25">
      <c r="A605" s="4"/>
      <c r="B605" s="4"/>
      <c r="C605" s="4"/>
      <c r="D605" s="4"/>
      <c r="E605" s="4"/>
      <c r="F605" s="4"/>
      <c r="G605" s="4"/>
      <c r="H605" s="4"/>
      <c r="I605" s="22"/>
      <c r="J605" s="22"/>
      <c r="K605" s="22"/>
      <c r="L605" s="22"/>
      <c r="M605" s="22"/>
      <c r="N605" s="22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ht="14.25" customHeight="1" x14ac:dyDescent="0.25">
      <c r="A606" s="4"/>
      <c r="B606" s="4"/>
      <c r="C606" s="4"/>
      <c r="D606" s="4"/>
      <c r="E606" s="4"/>
      <c r="F606" s="4"/>
      <c r="G606" s="4"/>
      <c r="H606" s="4"/>
      <c r="I606" s="22"/>
      <c r="J606" s="22"/>
      <c r="K606" s="22"/>
      <c r="L606" s="22"/>
      <c r="M606" s="22"/>
      <c r="N606" s="22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ht="14.25" customHeight="1" x14ac:dyDescent="0.25">
      <c r="A607" s="4"/>
      <c r="B607" s="4"/>
      <c r="C607" s="4"/>
      <c r="D607" s="4"/>
      <c r="E607" s="4"/>
      <c r="F607" s="4"/>
      <c r="G607" s="4"/>
      <c r="H607" s="4"/>
      <c r="I607" s="22"/>
      <c r="J607" s="22"/>
      <c r="K607" s="22"/>
      <c r="L607" s="22"/>
      <c r="M607" s="22"/>
      <c r="N607" s="22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ht="14.25" customHeight="1" x14ac:dyDescent="0.25">
      <c r="A608" s="4"/>
      <c r="B608" s="4"/>
      <c r="C608" s="4"/>
      <c r="D608" s="4"/>
      <c r="E608" s="4"/>
      <c r="F608" s="4"/>
      <c r="G608" s="4"/>
      <c r="H608" s="4"/>
      <c r="I608" s="22"/>
      <c r="J608" s="22"/>
      <c r="K608" s="22"/>
      <c r="L608" s="22"/>
      <c r="M608" s="22"/>
      <c r="N608" s="22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ht="14.25" customHeight="1" x14ac:dyDescent="0.25">
      <c r="A609" s="4"/>
      <c r="B609" s="4"/>
      <c r="C609" s="4"/>
      <c r="D609" s="4"/>
      <c r="E609" s="4"/>
      <c r="F609" s="4"/>
      <c r="G609" s="4"/>
      <c r="H609" s="4"/>
      <c r="I609" s="22"/>
      <c r="J609" s="22"/>
      <c r="K609" s="22"/>
      <c r="L609" s="22"/>
      <c r="M609" s="22"/>
      <c r="N609" s="22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ht="14.25" customHeight="1" x14ac:dyDescent="0.25">
      <c r="A610" s="4"/>
      <c r="B610" s="4"/>
      <c r="C610" s="4"/>
      <c r="D610" s="4"/>
      <c r="E610" s="4"/>
      <c r="F610" s="4"/>
      <c r="G610" s="4"/>
      <c r="H610" s="4"/>
      <c r="I610" s="22"/>
      <c r="J610" s="22"/>
      <c r="K610" s="22"/>
      <c r="L610" s="22"/>
      <c r="M610" s="22"/>
      <c r="N610" s="22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ht="14.25" customHeight="1" x14ac:dyDescent="0.25">
      <c r="A611" s="4"/>
      <c r="B611" s="4"/>
      <c r="C611" s="4"/>
      <c r="D611" s="4"/>
      <c r="E611" s="4"/>
      <c r="F611" s="4"/>
      <c r="G611" s="4"/>
      <c r="H611" s="4"/>
      <c r="I611" s="22"/>
      <c r="J611" s="22"/>
      <c r="K611" s="22"/>
      <c r="L611" s="22"/>
      <c r="M611" s="22"/>
      <c r="N611" s="22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ht="14.25" customHeight="1" x14ac:dyDescent="0.25">
      <c r="A612" s="4"/>
      <c r="B612" s="4"/>
      <c r="C612" s="4"/>
      <c r="D612" s="4"/>
      <c r="E612" s="4"/>
      <c r="F612" s="4"/>
      <c r="G612" s="4"/>
      <c r="H612" s="4"/>
      <c r="I612" s="22"/>
      <c r="J612" s="22"/>
      <c r="K612" s="22"/>
      <c r="L612" s="22"/>
      <c r="M612" s="22"/>
      <c r="N612" s="22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ht="14.25" customHeight="1" x14ac:dyDescent="0.25">
      <c r="A613" s="4"/>
      <c r="B613" s="4"/>
      <c r="C613" s="4"/>
      <c r="D613" s="4"/>
      <c r="E613" s="4"/>
      <c r="F613" s="4"/>
      <c r="G613" s="4"/>
      <c r="H613" s="4"/>
      <c r="I613" s="22"/>
      <c r="J613" s="22"/>
      <c r="K613" s="22"/>
      <c r="L613" s="22"/>
      <c r="M613" s="22"/>
      <c r="N613" s="22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ht="14.25" customHeight="1" x14ac:dyDescent="0.25">
      <c r="A614" s="4"/>
      <c r="B614" s="4"/>
      <c r="C614" s="4"/>
      <c r="D614" s="4"/>
      <c r="E614" s="4"/>
      <c r="F614" s="4"/>
      <c r="G614" s="4"/>
      <c r="H614" s="4"/>
      <c r="I614" s="22"/>
      <c r="J614" s="22"/>
      <c r="K614" s="22"/>
      <c r="L614" s="22"/>
      <c r="M614" s="22"/>
      <c r="N614" s="22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ht="14.25" customHeight="1" x14ac:dyDescent="0.25">
      <c r="A615" s="4"/>
      <c r="B615" s="4"/>
      <c r="C615" s="4"/>
      <c r="D615" s="4"/>
      <c r="E615" s="4"/>
      <c r="F615" s="4"/>
      <c r="G615" s="4"/>
      <c r="H615" s="4"/>
      <c r="I615" s="22"/>
      <c r="J615" s="22"/>
      <c r="K615" s="22"/>
      <c r="L615" s="22"/>
      <c r="M615" s="22"/>
      <c r="N615" s="22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ht="14.25" customHeight="1" x14ac:dyDescent="0.25">
      <c r="A616" s="4"/>
      <c r="B616" s="4"/>
      <c r="C616" s="4"/>
      <c r="D616" s="4"/>
      <c r="E616" s="4"/>
      <c r="F616" s="4"/>
      <c r="G616" s="4"/>
      <c r="H616" s="4"/>
      <c r="I616" s="22"/>
      <c r="J616" s="22"/>
      <c r="K616" s="22"/>
      <c r="L616" s="22"/>
      <c r="M616" s="22"/>
      <c r="N616" s="22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ht="14.25" customHeight="1" x14ac:dyDescent="0.25">
      <c r="A617" s="4"/>
      <c r="B617" s="4"/>
      <c r="C617" s="4"/>
      <c r="D617" s="4"/>
      <c r="E617" s="4"/>
      <c r="F617" s="4"/>
      <c r="G617" s="4"/>
      <c r="H617" s="4"/>
      <c r="I617" s="22"/>
      <c r="J617" s="22"/>
      <c r="K617" s="22"/>
      <c r="L617" s="22"/>
      <c r="M617" s="22"/>
      <c r="N617" s="22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ht="14.25" customHeight="1" x14ac:dyDescent="0.25">
      <c r="A618" s="4"/>
      <c r="B618" s="4"/>
      <c r="C618" s="4"/>
      <c r="D618" s="4"/>
      <c r="E618" s="4"/>
      <c r="F618" s="4"/>
      <c r="G618" s="4"/>
      <c r="H618" s="4"/>
      <c r="I618" s="22"/>
      <c r="J618" s="22"/>
      <c r="K618" s="22"/>
      <c r="L618" s="22"/>
      <c r="M618" s="22"/>
      <c r="N618" s="22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ht="14.25" customHeight="1" x14ac:dyDescent="0.25">
      <c r="A619" s="4"/>
      <c r="B619" s="4"/>
      <c r="C619" s="4"/>
      <c r="D619" s="4"/>
      <c r="E619" s="4"/>
      <c r="F619" s="4"/>
      <c r="G619" s="4"/>
      <c r="H619" s="4"/>
      <c r="I619" s="22"/>
      <c r="J619" s="22"/>
      <c r="K619" s="22"/>
      <c r="L619" s="22"/>
      <c r="M619" s="22"/>
      <c r="N619" s="22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ht="14.25" customHeight="1" x14ac:dyDescent="0.25">
      <c r="A620" s="4"/>
      <c r="B620" s="4"/>
      <c r="C620" s="4"/>
      <c r="D620" s="4"/>
      <c r="E620" s="4"/>
      <c r="F620" s="4"/>
      <c r="G620" s="4"/>
      <c r="H620" s="4"/>
      <c r="I620" s="22"/>
      <c r="J620" s="22"/>
      <c r="K620" s="22"/>
      <c r="L620" s="22"/>
      <c r="M620" s="22"/>
      <c r="N620" s="22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ht="14.25" customHeight="1" x14ac:dyDescent="0.25">
      <c r="A621" s="4"/>
      <c r="B621" s="4"/>
      <c r="C621" s="4"/>
      <c r="D621" s="4"/>
      <c r="E621" s="4"/>
      <c r="F621" s="4"/>
      <c r="G621" s="4"/>
      <c r="H621" s="4"/>
      <c r="I621" s="22"/>
      <c r="J621" s="22"/>
      <c r="K621" s="22"/>
      <c r="L621" s="22"/>
      <c r="M621" s="22"/>
      <c r="N621" s="22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ht="14.25" customHeight="1" x14ac:dyDescent="0.25">
      <c r="A622" s="4"/>
      <c r="B622" s="4"/>
      <c r="C622" s="4"/>
      <c r="D622" s="4"/>
      <c r="E622" s="4"/>
      <c r="F622" s="4"/>
      <c r="G622" s="4"/>
      <c r="H622" s="4"/>
      <c r="I622" s="22"/>
      <c r="J622" s="22"/>
      <c r="K622" s="22"/>
      <c r="L622" s="22"/>
      <c r="M622" s="22"/>
      <c r="N622" s="22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ht="14.25" customHeight="1" x14ac:dyDescent="0.25">
      <c r="A623" s="4"/>
      <c r="B623" s="4"/>
      <c r="C623" s="4"/>
      <c r="D623" s="4"/>
      <c r="E623" s="4"/>
      <c r="F623" s="4"/>
      <c r="G623" s="4"/>
      <c r="H623" s="4"/>
      <c r="I623" s="22"/>
      <c r="J623" s="22"/>
      <c r="K623" s="22"/>
      <c r="L623" s="22"/>
      <c r="M623" s="22"/>
      <c r="N623" s="22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ht="14.25" customHeight="1" x14ac:dyDescent="0.25">
      <c r="A624" s="4"/>
      <c r="B624" s="4"/>
      <c r="C624" s="4"/>
      <c r="D624" s="4"/>
      <c r="E624" s="4"/>
      <c r="F624" s="4"/>
      <c r="G624" s="4"/>
      <c r="H624" s="4"/>
      <c r="I624" s="22"/>
      <c r="J624" s="22"/>
      <c r="K624" s="22"/>
      <c r="L624" s="22"/>
      <c r="M624" s="22"/>
      <c r="N624" s="22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ht="14.25" customHeight="1" x14ac:dyDescent="0.25">
      <c r="A625" s="4"/>
      <c r="B625" s="4"/>
      <c r="C625" s="4"/>
      <c r="D625" s="4"/>
      <c r="E625" s="4"/>
      <c r="F625" s="4"/>
      <c r="G625" s="4"/>
      <c r="H625" s="4"/>
      <c r="I625" s="22"/>
      <c r="J625" s="22"/>
      <c r="K625" s="22"/>
      <c r="L625" s="22"/>
      <c r="M625" s="22"/>
      <c r="N625" s="22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ht="14.25" customHeight="1" x14ac:dyDescent="0.25">
      <c r="A626" s="4"/>
      <c r="B626" s="4"/>
      <c r="C626" s="4"/>
      <c r="D626" s="4"/>
      <c r="E626" s="4"/>
      <c r="F626" s="4"/>
      <c r="G626" s="4"/>
      <c r="H626" s="4"/>
      <c r="I626" s="22"/>
      <c r="J626" s="22"/>
      <c r="K626" s="22"/>
      <c r="L626" s="22"/>
      <c r="M626" s="22"/>
      <c r="N626" s="22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ht="14.25" customHeight="1" x14ac:dyDescent="0.25">
      <c r="A627" s="4"/>
      <c r="B627" s="4"/>
      <c r="C627" s="4"/>
      <c r="D627" s="4"/>
      <c r="E627" s="4"/>
      <c r="F627" s="4"/>
      <c r="G627" s="4"/>
      <c r="H627" s="4"/>
      <c r="I627" s="22"/>
      <c r="J627" s="22"/>
      <c r="K627" s="22"/>
      <c r="L627" s="22"/>
      <c r="M627" s="22"/>
      <c r="N627" s="22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ht="14.25" customHeight="1" x14ac:dyDescent="0.25">
      <c r="A628" s="4"/>
      <c r="B628" s="4"/>
      <c r="C628" s="4"/>
      <c r="D628" s="4"/>
      <c r="E628" s="4"/>
      <c r="F628" s="4"/>
      <c r="G628" s="4"/>
      <c r="H628" s="4"/>
      <c r="I628" s="22"/>
      <c r="J628" s="22"/>
      <c r="K628" s="22"/>
      <c r="L628" s="22"/>
      <c r="M628" s="22"/>
      <c r="N628" s="22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ht="14.25" customHeight="1" x14ac:dyDescent="0.25">
      <c r="A629" s="4"/>
      <c r="B629" s="4"/>
      <c r="C629" s="4"/>
      <c r="D629" s="4"/>
      <c r="E629" s="4"/>
      <c r="F629" s="4"/>
      <c r="G629" s="4"/>
      <c r="H629" s="4"/>
      <c r="I629" s="22"/>
      <c r="J629" s="22"/>
      <c r="K629" s="22"/>
      <c r="L629" s="22"/>
      <c r="M629" s="22"/>
      <c r="N629" s="22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ht="14.25" customHeight="1" x14ac:dyDescent="0.25">
      <c r="A630" s="4"/>
      <c r="B630" s="4"/>
      <c r="C630" s="4"/>
      <c r="D630" s="4"/>
      <c r="E630" s="4"/>
      <c r="F630" s="4"/>
      <c r="G630" s="4"/>
      <c r="H630" s="4"/>
      <c r="I630" s="22"/>
      <c r="J630" s="22"/>
      <c r="K630" s="22"/>
      <c r="L630" s="22"/>
      <c r="M630" s="22"/>
      <c r="N630" s="22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ht="14.25" customHeight="1" x14ac:dyDescent="0.25">
      <c r="A631" s="4"/>
      <c r="B631" s="4"/>
      <c r="C631" s="4"/>
      <c r="D631" s="4"/>
      <c r="E631" s="4"/>
      <c r="F631" s="4"/>
      <c r="G631" s="4"/>
      <c r="H631" s="4"/>
      <c r="I631" s="22"/>
      <c r="J631" s="22"/>
      <c r="K631" s="22"/>
      <c r="L631" s="22"/>
      <c r="M631" s="22"/>
      <c r="N631" s="22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ht="14.25" customHeight="1" x14ac:dyDescent="0.25">
      <c r="A632" s="4"/>
      <c r="B632" s="4"/>
      <c r="C632" s="4"/>
      <c r="D632" s="4"/>
      <c r="E632" s="4"/>
      <c r="F632" s="4"/>
      <c r="G632" s="4"/>
      <c r="H632" s="4"/>
      <c r="I632" s="22"/>
      <c r="J632" s="22"/>
      <c r="K632" s="22"/>
      <c r="L632" s="22"/>
      <c r="M632" s="22"/>
      <c r="N632" s="22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ht="14.25" customHeight="1" x14ac:dyDescent="0.25">
      <c r="A633" s="4"/>
      <c r="B633" s="4"/>
      <c r="C633" s="4"/>
      <c r="D633" s="4"/>
      <c r="E633" s="4"/>
      <c r="F633" s="4"/>
      <c r="G633" s="4"/>
      <c r="H633" s="4"/>
      <c r="I633" s="22"/>
      <c r="J633" s="22"/>
      <c r="K633" s="22"/>
      <c r="L633" s="22"/>
      <c r="M633" s="22"/>
      <c r="N633" s="22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ht="14.25" customHeight="1" x14ac:dyDescent="0.25">
      <c r="A634" s="4"/>
      <c r="B634" s="4"/>
      <c r="C634" s="4"/>
      <c r="D634" s="4"/>
      <c r="E634" s="4"/>
      <c r="F634" s="4"/>
      <c r="G634" s="4"/>
      <c r="H634" s="4"/>
      <c r="I634" s="22"/>
      <c r="J634" s="22"/>
      <c r="K634" s="22"/>
      <c r="L634" s="22"/>
      <c r="M634" s="22"/>
      <c r="N634" s="22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ht="14.25" customHeight="1" x14ac:dyDescent="0.25">
      <c r="A635" s="4"/>
      <c r="B635" s="4"/>
      <c r="C635" s="4"/>
      <c r="D635" s="4"/>
      <c r="E635" s="4"/>
      <c r="F635" s="4"/>
      <c r="G635" s="4"/>
      <c r="H635" s="4"/>
      <c r="I635" s="22"/>
      <c r="J635" s="22"/>
      <c r="K635" s="22"/>
      <c r="L635" s="22"/>
      <c r="M635" s="22"/>
      <c r="N635" s="22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ht="14.25" customHeight="1" x14ac:dyDescent="0.25">
      <c r="A636" s="4"/>
      <c r="B636" s="4"/>
      <c r="C636" s="4"/>
      <c r="D636" s="4"/>
      <c r="E636" s="4"/>
      <c r="F636" s="4"/>
      <c r="G636" s="4"/>
      <c r="H636" s="4"/>
      <c r="I636" s="22"/>
      <c r="J636" s="22"/>
      <c r="K636" s="22"/>
      <c r="L636" s="22"/>
      <c r="M636" s="22"/>
      <c r="N636" s="22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ht="14.25" customHeight="1" x14ac:dyDescent="0.25">
      <c r="A637" s="4"/>
      <c r="B637" s="4"/>
      <c r="C637" s="4"/>
      <c r="D637" s="4"/>
      <c r="E637" s="4"/>
      <c r="F637" s="4"/>
      <c r="G637" s="4"/>
      <c r="H637" s="4"/>
      <c r="I637" s="22"/>
      <c r="J637" s="22"/>
      <c r="K637" s="22"/>
      <c r="L637" s="22"/>
      <c r="M637" s="22"/>
      <c r="N637" s="22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ht="14.25" customHeight="1" x14ac:dyDescent="0.25">
      <c r="A638" s="4"/>
      <c r="B638" s="4"/>
      <c r="C638" s="4"/>
      <c r="D638" s="4"/>
      <c r="E638" s="4"/>
      <c r="F638" s="4"/>
      <c r="G638" s="4"/>
      <c r="H638" s="4"/>
      <c r="I638" s="22"/>
      <c r="J638" s="22"/>
      <c r="K638" s="22"/>
      <c r="L638" s="22"/>
      <c r="M638" s="22"/>
      <c r="N638" s="22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ht="14.25" customHeight="1" x14ac:dyDescent="0.25">
      <c r="A639" s="4"/>
      <c r="B639" s="4"/>
      <c r="C639" s="4"/>
      <c r="D639" s="4"/>
      <c r="E639" s="4"/>
      <c r="F639" s="4"/>
      <c r="G639" s="4"/>
      <c r="H639" s="4"/>
      <c r="I639" s="22"/>
      <c r="J639" s="22"/>
      <c r="K639" s="22"/>
      <c r="L639" s="22"/>
      <c r="M639" s="22"/>
      <c r="N639" s="22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ht="14.25" customHeight="1" x14ac:dyDescent="0.25">
      <c r="A640" s="4"/>
      <c r="B640" s="4"/>
      <c r="C640" s="4"/>
      <c r="D640" s="4"/>
      <c r="E640" s="4"/>
      <c r="F640" s="4"/>
      <c r="G640" s="4"/>
      <c r="H640" s="4"/>
      <c r="I640" s="22"/>
      <c r="J640" s="22"/>
      <c r="K640" s="22"/>
      <c r="L640" s="22"/>
      <c r="M640" s="22"/>
      <c r="N640" s="22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ht="14.25" customHeight="1" x14ac:dyDescent="0.25">
      <c r="A641" s="4"/>
      <c r="B641" s="4"/>
      <c r="C641" s="4"/>
      <c r="D641" s="4"/>
      <c r="E641" s="4"/>
      <c r="F641" s="4"/>
      <c r="G641" s="4"/>
      <c r="H641" s="4"/>
      <c r="I641" s="22"/>
      <c r="J641" s="22"/>
      <c r="K641" s="22"/>
      <c r="L641" s="22"/>
      <c r="M641" s="22"/>
      <c r="N641" s="22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ht="14.25" customHeight="1" x14ac:dyDescent="0.25">
      <c r="A642" s="4"/>
      <c r="B642" s="4"/>
      <c r="C642" s="4"/>
      <c r="D642" s="4"/>
      <c r="E642" s="4"/>
      <c r="F642" s="4"/>
      <c r="G642" s="4"/>
      <c r="H642" s="4"/>
      <c r="I642" s="22"/>
      <c r="J642" s="22"/>
      <c r="K642" s="22"/>
      <c r="L642" s="22"/>
      <c r="M642" s="22"/>
      <c r="N642" s="22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ht="14.25" customHeight="1" x14ac:dyDescent="0.25">
      <c r="A643" s="4"/>
      <c r="B643" s="4"/>
      <c r="C643" s="4"/>
      <c r="D643" s="4"/>
      <c r="E643" s="4"/>
      <c r="F643" s="4"/>
      <c r="G643" s="4"/>
      <c r="H643" s="4"/>
      <c r="I643" s="22"/>
      <c r="J643" s="22"/>
      <c r="K643" s="22"/>
      <c r="L643" s="22"/>
      <c r="M643" s="22"/>
      <c r="N643" s="22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ht="14.25" customHeight="1" x14ac:dyDescent="0.25">
      <c r="A644" s="4"/>
      <c r="B644" s="4"/>
      <c r="C644" s="4"/>
      <c r="D644" s="4"/>
      <c r="E644" s="4"/>
      <c r="F644" s="4"/>
      <c r="G644" s="4"/>
      <c r="H644" s="4"/>
      <c r="I644" s="22"/>
      <c r="J644" s="22"/>
      <c r="K644" s="22"/>
      <c r="L644" s="22"/>
      <c r="M644" s="22"/>
      <c r="N644" s="22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ht="14.25" customHeight="1" x14ac:dyDescent="0.25">
      <c r="A645" s="4"/>
      <c r="B645" s="4"/>
      <c r="C645" s="4"/>
      <c r="D645" s="4"/>
      <c r="E645" s="4"/>
      <c r="F645" s="4"/>
      <c r="G645" s="4"/>
      <c r="H645" s="4"/>
      <c r="I645" s="22"/>
      <c r="J645" s="22"/>
      <c r="K645" s="22"/>
      <c r="L645" s="22"/>
      <c r="M645" s="22"/>
      <c r="N645" s="22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ht="14.25" customHeight="1" x14ac:dyDescent="0.25">
      <c r="A646" s="4"/>
      <c r="B646" s="4"/>
      <c r="C646" s="4"/>
      <c r="D646" s="4"/>
      <c r="E646" s="4"/>
      <c r="F646" s="4"/>
      <c r="G646" s="4"/>
      <c r="H646" s="4"/>
      <c r="I646" s="22"/>
      <c r="J646" s="22"/>
      <c r="K646" s="22"/>
      <c r="L646" s="22"/>
      <c r="M646" s="22"/>
      <c r="N646" s="22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ht="14.25" customHeight="1" x14ac:dyDescent="0.25">
      <c r="A647" s="4"/>
      <c r="B647" s="4"/>
      <c r="C647" s="4"/>
      <c r="D647" s="4"/>
      <c r="E647" s="4"/>
      <c r="F647" s="4"/>
      <c r="G647" s="4"/>
      <c r="H647" s="4"/>
      <c r="I647" s="22"/>
      <c r="J647" s="22"/>
      <c r="K647" s="22"/>
      <c r="L647" s="22"/>
      <c r="M647" s="22"/>
      <c r="N647" s="22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ht="14.25" customHeight="1" x14ac:dyDescent="0.25">
      <c r="A648" s="4"/>
      <c r="B648" s="4"/>
      <c r="C648" s="4"/>
      <c r="D648" s="4"/>
      <c r="E648" s="4"/>
      <c r="F648" s="4"/>
      <c r="G648" s="4"/>
      <c r="H648" s="4"/>
      <c r="I648" s="22"/>
      <c r="J648" s="22"/>
      <c r="K648" s="22"/>
      <c r="L648" s="22"/>
      <c r="M648" s="22"/>
      <c r="N648" s="22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ht="14.25" customHeight="1" x14ac:dyDescent="0.25">
      <c r="A649" s="4"/>
      <c r="B649" s="4"/>
      <c r="C649" s="4"/>
      <c r="D649" s="4"/>
      <c r="E649" s="4"/>
      <c r="F649" s="4"/>
      <c r="G649" s="4"/>
      <c r="H649" s="4"/>
      <c r="I649" s="22"/>
      <c r="J649" s="22"/>
      <c r="K649" s="22"/>
      <c r="L649" s="22"/>
      <c r="M649" s="22"/>
      <c r="N649" s="22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ht="14.25" customHeight="1" x14ac:dyDescent="0.25">
      <c r="A650" s="4"/>
      <c r="B650" s="4"/>
      <c r="C650" s="4"/>
      <c r="D650" s="4"/>
      <c r="E650" s="4"/>
      <c r="F650" s="4"/>
      <c r="G650" s="4"/>
      <c r="H650" s="4"/>
      <c r="I650" s="22"/>
      <c r="J650" s="22"/>
      <c r="K650" s="22"/>
      <c r="L650" s="22"/>
      <c r="M650" s="22"/>
      <c r="N650" s="22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ht="14.25" customHeight="1" x14ac:dyDescent="0.25">
      <c r="A651" s="4"/>
      <c r="B651" s="4"/>
      <c r="C651" s="4"/>
      <c r="D651" s="4"/>
      <c r="E651" s="4"/>
      <c r="F651" s="4"/>
      <c r="G651" s="4"/>
      <c r="H651" s="4"/>
      <c r="I651" s="22"/>
      <c r="J651" s="22"/>
      <c r="K651" s="22"/>
      <c r="L651" s="22"/>
      <c r="M651" s="22"/>
      <c r="N651" s="22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ht="14.25" customHeight="1" x14ac:dyDescent="0.25">
      <c r="A652" s="4"/>
      <c r="B652" s="4"/>
      <c r="C652" s="4"/>
      <c r="D652" s="4"/>
      <c r="E652" s="4"/>
      <c r="F652" s="4"/>
      <c r="G652" s="4"/>
      <c r="H652" s="4"/>
      <c r="I652" s="22"/>
      <c r="J652" s="22"/>
      <c r="K652" s="22"/>
      <c r="L652" s="22"/>
      <c r="M652" s="22"/>
      <c r="N652" s="22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ht="14.25" customHeight="1" x14ac:dyDescent="0.25">
      <c r="A653" s="4"/>
      <c r="B653" s="4"/>
      <c r="C653" s="4"/>
      <c r="D653" s="4"/>
      <c r="E653" s="4"/>
      <c r="F653" s="4"/>
      <c r="G653" s="4"/>
      <c r="H653" s="4"/>
      <c r="I653" s="22"/>
      <c r="J653" s="22"/>
      <c r="K653" s="22"/>
      <c r="L653" s="22"/>
      <c r="M653" s="22"/>
      <c r="N653" s="22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ht="14.25" customHeight="1" x14ac:dyDescent="0.25">
      <c r="A654" s="4"/>
      <c r="B654" s="4"/>
      <c r="C654" s="4"/>
      <c r="D654" s="4"/>
      <c r="E654" s="4"/>
      <c r="F654" s="4"/>
      <c r="G654" s="4"/>
      <c r="H654" s="4"/>
      <c r="I654" s="22"/>
      <c r="J654" s="22"/>
      <c r="K654" s="22"/>
      <c r="L654" s="22"/>
      <c r="M654" s="22"/>
      <c r="N654" s="22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ht="14.25" customHeight="1" x14ac:dyDescent="0.25">
      <c r="A655" s="4"/>
      <c r="B655" s="4"/>
      <c r="C655" s="4"/>
      <c r="D655" s="4"/>
      <c r="E655" s="4"/>
      <c r="F655" s="4"/>
      <c r="G655" s="4"/>
      <c r="H655" s="4"/>
      <c r="I655" s="22"/>
      <c r="J655" s="22"/>
      <c r="K655" s="22"/>
      <c r="L655" s="22"/>
      <c r="M655" s="22"/>
      <c r="N655" s="22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ht="14.25" customHeight="1" x14ac:dyDescent="0.25">
      <c r="A656" s="4"/>
      <c r="B656" s="4"/>
      <c r="C656" s="4"/>
      <c r="D656" s="4"/>
      <c r="E656" s="4"/>
      <c r="F656" s="4"/>
      <c r="G656" s="4"/>
      <c r="H656" s="4"/>
      <c r="I656" s="22"/>
      <c r="J656" s="22"/>
      <c r="K656" s="22"/>
      <c r="L656" s="22"/>
      <c r="M656" s="22"/>
      <c r="N656" s="22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ht="14.25" customHeight="1" x14ac:dyDescent="0.25">
      <c r="A657" s="4"/>
      <c r="B657" s="4"/>
      <c r="C657" s="4"/>
      <c r="D657" s="4"/>
      <c r="E657" s="4"/>
      <c r="F657" s="4"/>
      <c r="G657" s="4"/>
      <c r="H657" s="4"/>
      <c r="I657" s="22"/>
      <c r="J657" s="22"/>
      <c r="K657" s="22"/>
      <c r="L657" s="22"/>
      <c r="M657" s="22"/>
      <c r="N657" s="22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ht="14.25" customHeight="1" x14ac:dyDescent="0.25">
      <c r="A658" s="4"/>
      <c r="B658" s="4"/>
      <c r="C658" s="4"/>
      <c r="D658" s="4"/>
      <c r="E658" s="4"/>
      <c r="F658" s="4"/>
      <c r="G658" s="4"/>
      <c r="H658" s="4"/>
      <c r="I658" s="22"/>
      <c r="J658" s="22"/>
      <c r="K658" s="22"/>
      <c r="L658" s="22"/>
      <c r="M658" s="22"/>
      <c r="N658" s="22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ht="14.25" customHeight="1" x14ac:dyDescent="0.25">
      <c r="A659" s="4"/>
      <c r="B659" s="4"/>
      <c r="C659" s="4"/>
      <c r="D659" s="4"/>
      <c r="E659" s="4"/>
      <c r="F659" s="4"/>
      <c r="G659" s="4"/>
      <c r="H659" s="4"/>
      <c r="I659" s="22"/>
      <c r="J659" s="22"/>
      <c r="K659" s="22"/>
      <c r="L659" s="22"/>
      <c r="M659" s="22"/>
      <c r="N659" s="22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ht="14.25" customHeight="1" x14ac:dyDescent="0.25">
      <c r="A660" s="4"/>
      <c r="B660" s="4"/>
      <c r="C660" s="4"/>
      <c r="D660" s="4"/>
      <c r="E660" s="4"/>
      <c r="F660" s="4"/>
      <c r="G660" s="4"/>
      <c r="H660" s="4"/>
      <c r="I660" s="22"/>
      <c r="J660" s="22"/>
      <c r="K660" s="22"/>
      <c r="L660" s="22"/>
      <c r="M660" s="22"/>
      <c r="N660" s="22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ht="14.25" customHeight="1" x14ac:dyDescent="0.25">
      <c r="A661" s="4"/>
      <c r="B661" s="4"/>
      <c r="C661" s="4"/>
      <c r="D661" s="4"/>
      <c r="E661" s="4"/>
      <c r="F661" s="4"/>
      <c r="G661" s="4"/>
      <c r="H661" s="4"/>
      <c r="I661" s="22"/>
      <c r="J661" s="22"/>
      <c r="K661" s="22"/>
      <c r="L661" s="22"/>
      <c r="M661" s="22"/>
      <c r="N661" s="22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ht="14.25" customHeight="1" x14ac:dyDescent="0.25">
      <c r="A662" s="4"/>
      <c r="B662" s="4"/>
      <c r="C662" s="4"/>
      <c r="D662" s="4"/>
      <c r="E662" s="4"/>
      <c r="F662" s="4"/>
      <c r="G662" s="4"/>
      <c r="H662" s="4"/>
      <c r="I662" s="22"/>
      <c r="J662" s="22"/>
      <c r="K662" s="22"/>
      <c r="L662" s="22"/>
      <c r="M662" s="22"/>
      <c r="N662" s="22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ht="14.25" customHeight="1" x14ac:dyDescent="0.25">
      <c r="A663" s="4"/>
      <c r="B663" s="4"/>
      <c r="C663" s="4"/>
      <c r="D663" s="4"/>
      <c r="E663" s="4"/>
      <c r="F663" s="4"/>
      <c r="G663" s="4"/>
      <c r="H663" s="4"/>
      <c r="I663" s="22"/>
      <c r="J663" s="22"/>
      <c r="K663" s="22"/>
      <c r="L663" s="22"/>
      <c r="M663" s="22"/>
      <c r="N663" s="22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ht="14.25" customHeight="1" x14ac:dyDescent="0.25">
      <c r="A664" s="4"/>
      <c r="B664" s="4"/>
      <c r="C664" s="4"/>
      <c r="D664" s="4"/>
      <c r="E664" s="4"/>
      <c r="F664" s="4"/>
      <c r="G664" s="4"/>
      <c r="H664" s="4"/>
      <c r="I664" s="22"/>
      <c r="J664" s="22"/>
      <c r="K664" s="22"/>
      <c r="L664" s="22"/>
      <c r="M664" s="22"/>
      <c r="N664" s="22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ht="14.25" customHeight="1" x14ac:dyDescent="0.25">
      <c r="A665" s="4"/>
      <c r="B665" s="4"/>
      <c r="C665" s="4"/>
      <c r="D665" s="4"/>
      <c r="E665" s="4"/>
      <c r="F665" s="4"/>
      <c r="G665" s="4"/>
      <c r="H665" s="4"/>
      <c r="I665" s="22"/>
      <c r="J665" s="22"/>
      <c r="K665" s="22"/>
      <c r="L665" s="22"/>
      <c r="M665" s="22"/>
      <c r="N665" s="22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ht="14.25" customHeight="1" x14ac:dyDescent="0.25">
      <c r="A666" s="4"/>
      <c r="B666" s="4"/>
      <c r="C666" s="4"/>
      <c r="D666" s="4"/>
      <c r="E666" s="4"/>
      <c r="F666" s="4"/>
      <c r="G666" s="4"/>
      <c r="H666" s="4"/>
      <c r="I666" s="22"/>
      <c r="J666" s="22"/>
      <c r="K666" s="22"/>
      <c r="L666" s="22"/>
      <c r="M666" s="22"/>
      <c r="N666" s="22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ht="14.25" customHeight="1" x14ac:dyDescent="0.25">
      <c r="A667" s="4"/>
      <c r="B667" s="4"/>
      <c r="C667" s="4"/>
      <c r="D667" s="4"/>
      <c r="E667" s="4"/>
      <c r="F667" s="4"/>
      <c r="G667" s="4"/>
      <c r="H667" s="4"/>
      <c r="I667" s="22"/>
      <c r="J667" s="22"/>
      <c r="K667" s="22"/>
      <c r="L667" s="22"/>
      <c r="M667" s="22"/>
      <c r="N667" s="22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ht="14.25" customHeight="1" x14ac:dyDescent="0.25">
      <c r="A668" s="4"/>
      <c r="B668" s="4"/>
      <c r="C668" s="4"/>
      <c r="D668" s="4"/>
      <c r="E668" s="4"/>
      <c r="F668" s="4"/>
      <c r="G668" s="4"/>
      <c r="H668" s="4"/>
      <c r="I668" s="22"/>
      <c r="J668" s="22"/>
      <c r="K668" s="22"/>
      <c r="L668" s="22"/>
      <c r="M668" s="22"/>
      <c r="N668" s="22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ht="14.25" customHeight="1" x14ac:dyDescent="0.25">
      <c r="A669" s="4"/>
      <c r="B669" s="4"/>
      <c r="C669" s="4"/>
      <c r="D669" s="4"/>
      <c r="E669" s="4"/>
      <c r="F669" s="4"/>
      <c r="G669" s="4"/>
      <c r="H669" s="4"/>
      <c r="I669" s="22"/>
      <c r="J669" s="22"/>
      <c r="K669" s="22"/>
      <c r="L669" s="22"/>
      <c r="M669" s="22"/>
      <c r="N669" s="22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ht="14.25" customHeight="1" x14ac:dyDescent="0.25">
      <c r="A670" s="4"/>
      <c r="B670" s="4"/>
      <c r="C670" s="4"/>
      <c r="D670" s="4"/>
      <c r="E670" s="4"/>
      <c r="F670" s="4"/>
      <c r="G670" s="4"/>
      <c r="H670" s="4"/>
      <c r="I670" s="22"/>
      <c r="J670" s="22"/>
      <c r="K670" s="22"/>
      <c r="L670" s="22"/>
      <c r="M670" s="22"/>
      <c r="N670" s="22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ht="14.25" customHeight="1" x14ac:dyDescent="0.25">
      <c r="A671" s="4"/>
      <c r="B671" s="4"/>
      <c r="C671" s="4"/>
      <c r="D671" s="4"/>
      <c r="E671" s="4"/>
      <c r="F671" s="4"/>
      <c r="G671" s="4"/>
      <c r="H671" s="4"/>
      <c r="I671" s="22"/>
      <c r="J671" s="22"/>
      <c r="K671" s="22"/>
      <c r="L671" s="22"/>
      <c r="M671" s="22"/>
      <c r="N671" s="22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ht="14.25" customHeight="1" x14ac:dyDescent="0.25">
      <c r="A672" s="4"/>
      <c r="B672" s="4"/>
      <c r="C672" s="4"/>
      <c r="D672" s="4"/>
      <c r="E672" s="4"/>
      <c r="F672" s="4"/>
      <c r="G672" s="4"/>
      <c r="H672" s="4"/>
      <c r="I672" s="22"/>
      <c r="J672" s="22"/>
      <c r="K672" s="22"/>
      <c r="L672" s="22"/>
      <c r="M672" s="22"/>
      <c r="N672" s="22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ht="14.25" customHeight="1" x14ac:dyDescent="0.25">
      <c r="A673" s="4"/>
      <c r="B673" s="4"/>
      <c r="C673" s="4"/>
      <c r="D673" s="4"/>
      <c r="E673" s="4"/>
      <c r="F673" s="4"/>
      <c r="G673" s="4"/>
      <c r="H673" s="4"/>
      <c r="I673" s="22"/>
      <c r="J673" s="22"/>
      <c r="K673" s="22"/>
      <c r="L673" s="22"/>
      <c r="M673" s="22"/>
      <c r="N673" s="22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ht="14.25" customHeight="1" x14ac:dyDescent="0.25">
      <c r="A674" s="4"/>
      <c r="B674" s="4"/>
      <c r="C674" s="4"/>
      <c r="D674" s="4"/>
      <c r="E674" s="4"/>
      <c r="F674" s="4"/>
      <c r="G674" s="4"/>
      <c r="H674" s="4"/>
      <c r="I674" s="22"/>
      <c r="J674" s="22"/>
      <c r="K674" s="22"/>
      <c r="L674" s="22"/>
      <c r="M674" s="22"/>
      <c r="N674" s="22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ht="14.25" customHeight="1" x14ac:dyDescent="0.25">
      <c r="A675" s="4"/>
      <c r="B675" s="4"/>
      <c r="C675" s="4"/>
      <c r="D675" s="4"/>
      <c r="E675" s="4"/>
      <c r="F675" s="4"/>
      <c r="G675" s="4"/>
      <c r="H675" s="4"/>
      <c r="I675" s="22"/>
      <c r="J675" s="22"/>
      <c r="K675" s="22"/>
      <c r="L675" s="22"/>
      <c r="M675" s="22"/>
      <c r="N675" s="22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ht="14.25" customHeight="1" x14ac:dyDescent="0.25">
      <c r="A676" s="4"/>
      <c r="B676" s="4"/>
      <c r="C676" s="4"/>
      <c r="D676" s="4"/>
      <c r="E676" s="4"/>
      <c r="F676" s="4"/>
      <c r="G676" s="4"/>
      <c r="H676" s="4"/>
      <c r="I676" s="22"/>
      <c r="J676" s="22"/>
      <c r="K676" s="22"/>
      <c r="L676" s="22"/>
      <c r="M676" s="22"/>
      <c r="N676" s="22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ht="14.25" customHeight="1" x14ac:dyDescent="0.25">
      <c r="A677" s="4"/>
      <c r="B677" s="4"/>
      <c r="C677" s="4"/>
      <c r="D677" s="4"/>
      <c r="E677" s="4"/>
      <c r="F677" s="4"/>
      <c r="G677" s="4"/>
      <c r="H677" s="4"/>
      <c r="I677" s="22"/>
      <c r="J677" s="22"/>
      <c r="K677" s="22"/>
      <c r="L677" s="22"/>
      <c r="M677" s="22"/>
      <c r="N677" s="22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ht="14.25" customHeight="1" x14ac:dyDescent="0.25">
      <c r="A678" s="4"/>
      <c r="B678" s="4"/>
      <c r="C678" s="4"/>
      <c r="D678" s="4"/>
      <c r="E678" s="4"/>
      <c r="F678" s="4"/>
      <c r="G678" s="4"/>
      <c r="H678" s="4"/>
      <c r="I678" s="22"/>
      <c r="J678" s="22"/>
      <c r="K678" s="22"/>
      <c r="L678" s="22"/>
      <c r="M678" s="22"/>
      <c r="N678" s="22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ht="14.25" customHeight="1" x14ac:dyDescent="0.25">
      <c r="A679" s="4"/>
      <c r="B679" s="4"/>
      <c r="C679" s="4"/>
      <c r="D679" s="4"/>
      <c r="E679" s="4"/>
      <c r="F679" s="4"/>
      <c r="G679" s="4"/>
      <c r="H679" s="4"/>
      <c r="I679" s="22"/>
      <c r="J679" s="22"/>
      <c r="K679" s="22"/>
      <c r="L679" s="22"/>
      <c r="M679" s="22"/>
      <c r="N679" s="22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ht="14.25" customHeight="1" x14ac:dyDescent="0.25">
      <c r="A680" s="4"/>
      <c r="B680" s="4"/>
      <c r="C680" s="4"/>
      <c r="D680" s="4"/>
      <c r="E680" s="4"/>
      <c r="F680" s="4"/>
      <c r="G680" s="4"/>
      <c r="H680" s="4"/>
      <c r="I680" s="22"/>
      <c r="J680" s="22"/>
      <c r="K680" s="22"/>
      <c r="L680" s="22"/>
      <c r="M680" s="22"/>
      <c r="N680" s="22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ht="14.25" customHeight="1" x14ac:dyDescent="0.25">
      <c r="A681" s="4"/>
      <c r="B681" s="4"/>
      <c r="C681" s="4"/>
      <c r="D681" s="4"/>
      <c r="E681" s="4"/>
      <c r="F681" s="4"/>
      <c r="G681" s="4"/>
      <c r="H681" s="4"/>
      <c r="I681" s="22"/>
      <c r="J681" s="22"/>
      <c r="K681" s="22"/>
      <c r="L681" s="22"/>
      <c r="M681" s="22"/>
      <c r="N681" s="22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ht="14.25" customHeight="1" x14ac:dyDescent="0.25">
      <c r="A682" s="4"/>
      <c r="B682" s="4"/>
      <c r="C682" s="4"/>
      <c r="D682" s="4"/>
      <c r="E682" s="4"/>
      <c r="F682" s="4"/>
      <c r="G682" s="4"/>
      <c r="H682" s="4"/>
      <c r="I682" s="22"/>
      <c r="J682" s="22"/>
      <c r="K682" s="22"/>
      <c r="L682" s="22"/>
      <c r="M682" s="22"/>
      <c r="N682" s="22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ht="14.25" customHeight="1" x14ac:dyDescent="0.25">
      <c r="A683" s="4"/>
      <c r="B683" s="4"/>
      <c r="C683" s="4"/>
      <c r="D683" s="4"/>
      <c r="E683" s="4"/>
      <c r="F683" s="4"/>
      <c r="G683" s="4"/>
      <c r="H683" s="4"/>
      <c r="I683" s="22"/>
      <c r="J683" s="22"/>
      <c r="K683" s="22"/>
      <c r="L683" s="22"/>
      <c r="M683" s="22"/>
      <c r="N683" s="22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ht="14.25" customHeight="1" x14ac:dyDescent="0.25">
      <c r="A684" s="4"/>
      <c r="B684" s="4"/>
      <c r="C684" s="4"/>
      <c r="D684" s="4"/>
      <c r="E684" s="4"/>
      <c r="F684" s="4"/>
      <c r="G684" s="4"/>
      <c r="H684" s="4"/>
      <c r="I684" s="22"/>
      <c r="J684" s="22"/>
      <c r="K684" s="22"/>
      <c r="L684" s="22"/>
      <c r="M684" s="22"/>
      <c r="N684" s="22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ht="14.25" customHeight="1" x14ac:dyDescent="0.25">
      <c r="A685" s="4"/>
      <c r="B685" s="4"/>
      <c r="C685" s="4"/>
      <c r="D685" s="4"/>
      <c r="E685" s="4"/>
      <c r="F685" s="4"/>
      <c r="G685" s="4"/>
      <c r="H685" s="4"/>
      <c r="I685" s="22"/>
      <c r="J685" s="22"/>
      <c r="K685" s="22"/>
      <c r="L685" s="22"/>
      <c r="M685" s="22"/>
      <c r="N685" s="22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ht="14.25" customHeight="1" x14ac:dyDescent="0.25">
      <c r="A686" s="4"/>
      <c r="B686" s="4"/>
      <c r="C686" s="4"/>
      <c r="D686" s="4"/>
      <c r="E686" s="4"/>
      <c r="F686" s="4"/>
      <c r="G686" s="4"/>
      <c r="H686" s="4"/>
      <c r="I686" s="22"/>
      <c r="J686" s="22"/>
      <c r="K686" s="22"/>
      <c r="L686" s="22"/>
      <c r="M686" s="22"/>
      <c r="N686" s="22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ht="14.25" customHeight="1" x14ac:dyDescent="0.25">
      <c r="A687" s="4"/>
      <c r="B687" s="4"/>
      <c r="C687" s="4"/>
      <c r="D687" s="4"/>
      <c r="E687" s="4"/>
      <c r="F687" s="4"/>
      <c r="G687" s="4"/>
      <c r="H687" s="4"/>
      <c r="I687" s="22"/>
      <c r="J687" s="22"/>
      <c r="K687" s="22"/>
      <c r="L687" s="22"/>
      <c r="M687" s="22"/>
      <c r="N687" s="22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ht="14.25" customHeight="1" x14ac:dyDescent="0.25">
      <c r="A688" s="4"/>
      <c r="B688" s="4"/>
      <c r="C688" s="4"/>
      <c r="D688" s="4"/>
      <c r="E688" s="4"/>
      <c r="F688" s="4"/>
      <c r="G688" s="4"/>
      <c r="H688" s="4"/>
      <c r="I688" s="22"/>
      <c r="J688" s="22"/>
      <c r="K688" s="22"/>
      <c r="L688" s="22"/>
      <c r="M688" s="22"/>
      <c r="N688" s="22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ht="14.25" customHeight="1" x14ac:dyDescent="0.25">
      <c r="A689" s="4"/>
      <c r="B689" s="4"/>
      <c r="C689" s="4"/>
      <c r="D689" s="4"/>
      <c r="E689" s="4"/>
      <c r="F689" s="4"/>
      <c r="G689" s="4"/>
      <c r="H689" s="4"/>
      <c r="I689" s="22"/>
      <c r="J689" s="22"/>
      <c r="K689" s="22"/>
      <c r="L689" s="22"/>
      <c r="M689" s="22"/>
      <c r="N689" s="22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ht="14.25" customHeight="1" x14ac:dyDescent="0.25">
      <c r="A690" s="4"/>
      <c r="B690" s="4"/>
      <c r="C690" s="4"/>
      <c r="D690" s="4"/>
      <c r="E690" s="4"/>
      <c r="F690" s="4"/>
      <c r="G690" s="4"/>
      <c r="H690" s="4"/>
      <c r="I690" s="22"/>
      <c r="J690" s="22"/>
      <c r="K690" s="22"/>
      <c r="L690" s="22"/>
      <c r="M690" s="22"/>
      <c r="N690" s="22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ht="14.25" customHeight="1" x14ac:dyDescent="0.25">
      <c r="A691" s="4"/>
      <c r="B691" s="4"/>
      <c r="C691" s="4"/>
      <c r="D691" s="4"/>
      <c r="E691" s="4"/>
      <c r="F691" s="4"/>
      <c r="G691" s="4"/>
      <c r="H691" s="4"/>
      <c r="I691" s="22"/>
      <c r="J691" s="22"/>
      <c r="K691" s="22"/>
      <c r="L691" s="22"/>
      <c r="M691" s="22"/>
      <c r="N691" s="22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ht="14.25" customHeight="1" x14ac:dyDescent="0.25">
      <c r="A692" s="4"/>
      <c r="B692" s="4"/>
      <c r="C692" s="4"/>
      <c r="D692" s="4"/>
      <c r="E692" s="4"/>
      <c r="F692" s="4"/>
      <c r="G692" s="4"/>
      <c r="H692" s="4"/>
      <c r="I692" s="22"/>
      <c r="J692" s="22"/>
      <c r="K692" s="22"/>
      <c r="L692" s="22"/>
      <c r="M692" s="22"/>
      <c r="N692" s="22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ht="14.25" customHeight="1" x14ac:dyDescent="0.25">
      <c r="A693" s="4"/>
      <c r="B693" s="4"/>
      <c r="C693" s="4"/>
      <c r="D693" s="4"/>
      <c r="E693" s="4"/>
      <c r="F693" s="4"/>
      <c r="G693" s="4"/>
      <c r="H693" s="4"/>
      <c r="I693" s="22"/>
      <c r="J693" s="22"/>
      <c r="K693" s="22"/>
      <c r="L693" s="22"/>
      <c r="M693" s="22"/>
      <c r="N693" s="22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ht="14.25" customHeight="1" x14ac:dyDescent="0.25">
      <c r="A694" s="4"/>
      <c r="B694" s="4"/>
      <c r="C694" s="4"/>
      <c r="D694" s="4"/>
      <c r="E694" s="4"/>
      <c r="F694" s="4"/>
      <c r="G694" s="4"/>
      <c r="H694" s="4"/>
      <c r="I694" s="22"/>
      <c r="J694" s="22"/>
      <c r="K694" s="22"/>
      <c r="L694" s="22"/>
      <c r="M694" s="22"/>
      <c r="N694" s="22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ht="14.25" customHeight="1" x14ac:dyDescent="0.25">
      <c r="A695" s="4"/>
      <c r="B695" s="4"/>
      <c r="C695" s="4"/>
      <c r="D695" s="4"/>
      <c r="E695" s="4"/>
      <c r="F695" s="4"/>
      <c r="G695" s="4"/>
      <c r="H695" s="4"/>
      <c r="I695" s="22"/>
      <c r="J695" s="22"/>
      <c r="K695" s="22"/>
      <c r="L695" s="22"/>
      <c r="M695" s="22"/>
      <c r="N695" s="22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ht="14.25" customHeight="1" x14ac:dyDescent="0.25">
      <c r="A696" s="4"/>
      <c r="B696" s="4"/>
      <c r="C696" s="4"/>
      <c r="D696" s="4"/>
      <c r="E696" s="4"/>
      <c r="F696" s="4"/>
      <c r="G696" s="4"/>
      <c r="H696" s="4"/>
      <c r="I696" s="22"/>
      <c r="J696" s="22"/>
      <c r="K696" s="22"/>
      <c r="L696" s="22"/>
      <c r="M696" s="22"/>
      <c r="N696" s="22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ht="14.25" customHeight="1" x14ac:dyDescent="0.25">
      <c r="A697" s="4"/>
      <c r="B697" s="4"/>
      <c r="C697" s="4"/>
      <c r="D697" s="4"/>
      <c r="E697" s="4"/>
      <c r="F697" s="4"/>
      <c r="G697" s="4"/>
      <c r="H697" s="4"/>
      <c r="I697" s="22"/>
      <c r="J697" s="22"/>
      <c r="K697" s="22"/>
      <c r="L697" s="22"/>
      <c r="M697" s="22"/>
      <c r="N697" s="22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ht="14.25" customHeight="1" x14ac:dyDescent="0.25">
      <c r="A698" s="4"/>
      <c r="B698" s="4"/>
      <c r="C698" s="4"/>
      <c r="D698" s="4"/>
      <c r="E698" s="4"/>
      <c r="F698" s="4"/>
      <c r="G698" s="4"/>
      <c r="H698" s="4"/>
      <c r="I698" s="22"/>
      <c r="J698" s="22"/>
      <c r="K698" s="22"/>
      <c r="L698" s="22"/>
      <c r="M698" s="22"/>
      <c r="N698" s="22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ht="14.25" customHeight="1" x14ac:dyDescent="0.25">
      <c r="A699" s="4"/>
      <c r="B699" s="4"/>
      <c r="C699" s="4"/>
      <c r="D699" s="4"/>
      <c r="E699" s="4"/>
      <c r="F699" s="4"/>
      <c r="G699" s="4"/>
      <c r="H699" s="4"/>
      <c r="I699" s="22"/>
      <c r="J699" s="22"/>
      <c r="K699" s="22"/>
      <c r="L699" s="22"/>
      <c r="M699" s="22"/>
      <c r="N699" s="22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ht="14.25" customHeight="1" x14ac:dyDescent="0.25">
      <c r="A700" s="4"/>
      <c r="B700" s="4"/>
      <c r="C700" s="4"/>
      <c r="D700" s="4"/>
      <c r="E700" s="4"/>
      <c r="F700" s="4"/>
      <c r="G700" s="4"/>
      <c r="H700" s="4"/>
      <c r="I700" s="22"/>
      <c r="J700" s="22"/>
      <c r="K700" s="22"/>
      <c r="L700" s="22"/>
      <c r="M700" s="22"/>
      <c r="N700" s="22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ht="14.25" customHeight="1" x14ac:dyDescent="0.25">
      <c r="A701" s="4"/>
      <c r="B701" s="4"/>
      <c r="C701" s="4"/>
      <c r="D701" s="4"/>
      <c r="E701" s="4"/>
      <c r="F701" s="4"/>
      <c r="G701" s="4"/>
      <c r="H701" s="4"/>
      <c r="I701" s="22"/>
      <c r="J701" s="22"/>
      <c r="K701" s="22"/>
      <c r="L701" s="22"/>
      <c r="M701" s="22"/>
      <c r="N701" s="22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ht="14.25" customHeight="1" x14ac:dyDescent="0.25">
      <c r="A702" s="4"/>
      <c r="B702" s="4"/>
      <c r="C702" s="4"/>
      <c r="D702" s="4"/>
      <c r="E702" s="4"/>
      <c r="F702" s="4"/>
      <c r="G702" s="4"/>
      <c r="H702" s="4"/>
      <c r="I702" s="22"/>
      <c r="J702" s="22"/>
      <c r="K702" s="22"/>
      <c r="L702" s="22"/>
      <c r="M702" s="22"/>
      <c r="N702" s="22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ht="14.25" customHeight="1" x14ac:dyDescent="0.25">
      <c r="A703" s="4"/>
      <c r="B703" s="4"/>
      <c r="C703" s="4"/>
      <c r="D703" s="4"/>
      <c r="E703" s="4"/>
      <c r="F703" s="4"/>
      <c r="G703" s="4"/>
      <c r="H703" s="4"/>
      <c r="I703" s="22"/>
      <c r="J703" s="22"/>
      <c r="K703" s="22"/>
      <c r="L703" s="22"/>
      <c r="M703" s="22"/>
      <c r="N703" s="22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ht="14.25" customHeight="1" x14ac:dyDescent="0.25">
      <c r="A704" s="4"/>
      <c r="B704" s="4"/>
      <c r="C704" s="4"/>
      <c r="D704" s="4"/>
      <c r="E704" s="4"/>
      <c r="F704" s="4"/>
      <c r="G704" s="4"/>
      <c r="H704" s="4"/>
      <c r="I704" s="22"/>
      <c r="J704" s="22"/>
      <c r="K704" s="22"/>
      <c r="L704" s="22"/>
      <c r="M704" s="22"/>
      <c r="N704" s="22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ht="14.25" customHeight="1" x14ac:dyDescent="0.25">
      <c r="A705" s="4"/>
      <c r="B705" s="4"/>
      <c r="C705" s="4"/>
      <c r="D705" s="4"/>
      <c r="E705" s="4"/>
      <c r="F705" s="4"/>
      <c r="G705" s="4"/>
      <c r="H705" s="4"/>
      <c r="I705" s="22"/>
      <c r="J705" s="22"/>
      <c r="K705" s="22"/>
      <c r="L705" s="22"/>
      <c r="M705" s="22"/>
      <c r="N705" s="22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ht="14.25" customHeight="1" x14ac:dyDescent="0.25">
      <c r="A706" s="4"/>
      <c r="B706" s="4"/>
      <c r="C706" s="4"/>
      <c r="D706" s="4"/>
      <c r="E706" s="4"/>
      <c r="F706" s="4"/>
      <c r="G706" s="4"/>
      <c r="H706" s="4"/>
      <c r="I706" s="22"/>
      <c r="J706" s="22"/>
      <c r="K706" s="22"/>
      <c r="L706" s="22"/>
      <c r="M706" s="22"/>
      <c r="N706" s="22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ht="14.25" customHeight="1" x14ac:dyDescent="0.25">
      <c r="A707" s="4"/>
      <c r="B707" s="4"/>
      <c r="C707" s="4"/>
      <c r="D707" s="4"/>
      <c r="E707" s="4"/>
      <c r="F707" s="4"/>
      <c r="G707" s="4"/>
      <c r="H707" s="4"/>
      <c r="I707" s="22"/>
      <c r="J707" s="22"/>
      <c r="K707" s="22"/>
      <c r="L707" s="22"/>
      <c r="M707" s="22"/>
      <c r="N707" s="22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ht="14.25" customHeight="1" x14ac:dyDescent="0.25">
      <c r="A708" s="4"/>
      <c r="B708" s="4"/>
      <c r="C708" s="4"/>
      <c r="D708" s="4"/>
      <c r="E708" s="4"/>
      <c r="F708" s="4"/>
      <c r="G708" s="4"/>
      <c r="H708" s="4"/>
      <c r="I708" s="22"/>
      <c r="J708" s="22"/>
      <c r="K708" s="22"/>
      <c r="L708" s="22"/>
      <c r="M708" s="22"/>
      <c r="N708" s="22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ht="14.25" customHeight="1" x14ac:dyDescent="0.25">
      <c r="A709" s="4"/>
      <c r="B709" s="4"/>
      <c r="C709" s="4"/>
      <c r="D709" s="4"/>
      <c r="E709" s="4"/>
      <c r="F709" s="4"/>
      <c r="G709" s="4"/>
      <c r="H709" s="4"/>
      <c r="I709" s="22"/>
      <c r="J709" s="22"/>
      <c r="K709" s="22"/>
      <c r="L709" s="22"/>
      <c r="M709" s="22"/>
      <c r="N709" s="22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ht="14.25" customHeight="1" x14ac:dyDescent="0.25">
      <c r="A710" s="4"/>
      <c r="B710" s="4"/>
      <c r="C710" s="4"/>
      <c r="D710" s="4"/>
      <c r="E710" s="4"/>
      <c r="F710" s="4"/>
      <c r="G710" s="4"/>
      <c r="H710" s="4"/>
      <c r="I710" s="22"/>
      <c r="J710" s="22"/>
      <c r="K710" s="22"/>
      <c r="L710" s="22"/>
      <c r="M710" s="22"/>
      <c r="N710" s="22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ht="14.25" customHeight="1" x14ac:dyDescent="0.25">
      <c r="A711" s="4"/>
      <c r="B711" s="4"/>
      <c r="C711" s="4"/>
      <c r="D711" s="4"/>
      <c r="E711" s="4"/>
      <c r="F711" s="4"/>
      <c r="G711" s="4"/>
      <c r="H711" s="4"/>
      <c r="I711" s="22"/>
      <c r="J711" s="22"/>
      <c r="K711" s="22"/>
      <c r="L711" s="22"/>
      <c r="M711" s="22"/>
      <c r="N711" s="22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ht="14.25" customHeight="1" x14ac:dyDescent="0.25">
      <c r="A712" s="4"/>
      <c r="B712" s="4"/>
      <c r="C712" s="4"/>
      <c r="D712" s="4"/>
      <c r="E712" s="4"/>
      <c r="F712" s="4"/>
      <c r="G712" s="4"/>
      <c r="H712" s="4"/>
      <c r="I712" s="22"/>
      <c r="J712" s="22"/>
      <c r="K712" s="22"/>
      <c r="L712" s="22"/>
      <c r="M712" s="22"/>
      <c r="N712" s="22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ht="14.25" customHeight="1" x14ac:dyDescent="0.25">
      <c r="A713" s="4"/>
      <c r="B713" s="4"/>
      <c r="C713" s="4"/>
      <c r="D713" s="4"/>
      <c r="E713" s="4"/>
      <c r="F713" s="4"/>
      <c r="G713" s="4"/>
      <c r="H713" s="4"/>
      <c r="I713" s="22"/>
      <c r="J713" s="22"/>
      <c r="K713" s="22"/>
      <c r="L713" s="22"/>
      <c r="M713" s="22"/>
      <c r="N713" s="22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ht="14.25" customHeight="1" x14ac:dyDescent="0.25">
      <c r="A714" s="4"/>
      <c r="B714" s="4"/>
      <c r="C714" s="4"/>
      <c r="D714" s="4"/>
      <c r="E714" s="4"/>
      <c r="F714" s="4"/>
      <c r="G714" s="4"/>
      <c r="H714" s="4"/>
      <c r="I714" s="22"/>
      <c r="J714" s="22"/>
      <c r="K714" s="22"/>
      <c r="L714" s="22"/>
      <c r="M714" s="22"/>
      <c r="N714" s="22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ht="14.25" customHeight="1" x14ac:dyDescent="0.25">
      <c r="A715" s="4"/>
      <c r="B715" s="4"/>
      <c r="C715" s="4"/>
      <c r="D715" s="4"/>
      <c r="E715" s="4"/>
      <c r="F715" s="4"/>
      <c r="G715" s="4"/>
      <c r="H715" s="4"/>
      <c r="I715" s="22"/>
      <c r="J715" s="22"/>
      <c r="K715" s="22"/>
      <c r="L715" s="22"/>
      <c r="M715" s="22"/>
      <c r="N715" s="22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ht="14.25" customHeight="1" x14ac:dyDescent="0.25">
      <c r="A716" s="4"/>
      <c r="B716" s="4"/>
      <c r="C716" s="4"/>
      <c r="D716" s="4"/>
      <c r="E716" s="4"/>
      <c r="F716" s="4"/>
      <c r="G716" s="4"/>
      <c r="H716" s="4"/>
      <c r="I716" s="22"/>
      <c r="J716" s="22"/>
      <c r="K716" s="22"/>
      <c r="L716" s="22"/>
      <c r="M716" s="22"/>
      <c r="N716" s="22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ht="14.25" customHeight="1" x14ac:dyDescent="0.25">
      <c r="A717" s="4"/>
      <c r="B717" s="4"/>
      <c r="C717" s="4"/>
      <c r="D717" s="4"/>
      <c r="E717" s="4"/>
      <c r="F717" s="4"/>
      <c r="G717" s="4"/>
      <c r="H717" s="4"/>
      <c r="I717" s="22"/>
      <c r="J717" s="22"/>
      <c r="K717" s="22"/>
      <c r="L717" s="22"/>
      <c r="M717" s="22"/>
      <c r="N717" s="22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ht="14.25" customHeight="1" x14ac:dyDescent="0.25">
      <c r="A718" s="4"/>
      <c r="B718" s="4"/>
      <c r="C718" s="4"/>
      <c r="D718" s="4"/>
      <c r="E718" s="4"/>
      <c r="F718" s="4"/>
      <c r="G718" s="4"/>
      <c r="H718" s="4"/>
      <c r="I718" s="22"/>
      <c r="J718" s="22"/>
      <c r="K718" s="22"/>
      <c r="L718" s="22"/>
      <c r="M718" s="22"/>
      <c r="N718" s="22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ht="14.25" customHeight="1" x14ac:dyDescent="0.25">
      <c r="A719" s="4"/>
      <c r="B719" s="4"/>
      <c r="C719" s="4"/>
      <c r="D719" s="4"/>
      <c r="E719" s="4"/>
      <c r="F719" s="4"/>
      <c r="G719" s="4"/>
      <c r="H719" s="4"/>
      <c r="I719" s="22"/>
      <c r="J719" s="22"/>
      <c r="K719" s="22"/>
      <c r="L719" s="22"/>
      <c r="M719" s="22"/>
      <c r="N719" s="22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ht="14.25" customHeight="1" x14ac:dyDescent="0.25">
      <c r="A720" s="4"/>
      <c r="B720" s="4"/>
      <c r="C720" s="4"/>
      <c r="D720" s="4"/>
      <c r="E720" s="4"/>
      <c r="F720" s="4"/>
      <c r="G720" s="4"/>
      <c r="H720" s="4"/>
      <c r="I720" s="22"/>
      <c r="J720" s="22"/>
      <c r="K720" s="22"/>
      <c r="L720" s="22"/>
      <c r="M720" s="22"/>
      <c r="N720" s="22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ht="14.25" customHeight="1" x14ac:dyDescent="0.25">
      <c r="A721" s="4"/>
      <c r="B721" s="4"/>
      <c r="C721" s="4"/>
      <c r="D721" s="4"/>
      <c r="E721" s="4"/>
      <c r="F721" s="4"/>
      <c r="G721" s="4"/>
      <c r="H721" s="4"/>
      <c r="I721" s="22"/>
      <c r="J721" s="22"/>
      <c r="K721" s="22"/>
      <c r="L721" s="22"/>
      <c r="M721" s="22"/>
      <c r="N721" s="22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ht="14.25" customHeight="1" x14ac:dyDescent="0.25">
      <c r="A722" s="4"/>
      <c r="B722" s="4"/>
      <c r="C722" s="4"/>
      <c r="D722" s="4"/>
      <c r="E722" s="4"/>
      <c r="F722" s="4"/>
      <c r="G722" s="4"/>
      <c r="H722" s="4"/>
      <c r="I722" s="22"/>
      <c r="J722" s="22"/>
      <c r="K722" s="22"/>
      <c r="L722" s="22"/>
      <c r="M722" s="22"/>
      <c r="N722" s="22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ht="14.25" customHeight="1" x14ac:dyDescent="0.25">
      <c r="A723" s="4"/>
      <c r="B723" s="4"/>
      <c r="C723" s="4"/>
      <c r="D723" s="4"/>
      <c r="E723" s="4"/>
      <c r="F723" s="4"/>
      <c r="G723" s="4"/>
      <c r="H723" s="4"/>
      <c r="I723" s="22"/>
      <c r="J723" s="22"/>
      <c r="K723" s="22"/>
      <c r="L723" s="22"/>
      <c r="M723" s="22"/>
      <c r="N723" s="22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ht="14.25" customHeight="1" x14ac:dyDescent="0.25">
      <c r="A724" s="4"/>
      <c r="B724" s="4"/>
      <c r="C724" s="4"/>
      <c r="D724" s="4"/>
      <c r="E724" s="4"/>
      <c r="F724" s="4"/>
      <c r="G724" s="4"/>
      <c r="H724" s="4"/>
      <c r="I724" s="22"/>
      <c r="J724" s="22"/>
      <c r="K724" s="22"/>
      <c r="L724" s="22"/>
      <c r="M724" s="22"/>
      <c r="N724" s="22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ht="14.25" customHeight="1" x14ac:dyDescent="0.25">
      <c r="A725" s="4"/>
      <c r="B725" s="4"/>
      <c r="C725" s="4"/>
      <c r="D725" s="4"/>
      <c r="E725" s="4"/>
      <c r="F725" s="4"/>
      <c r="G725" s="4"/>
      <c r="H725" s="4"/>
      <c r="I725" s="22"/>
      <c r="J725" s="22"/>
      <c r="K725" s="22"/>
      <c r="L725" s="22"/>
      <c r="M725" s="22"/>
      <c r="N725" s="22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ht="14.25" customHeight="1" x14ac:dyDescent="0.25">
      <c r="A726" s="4"/>
      <c r="B726" s="4"/>
      <c r="C726" s="4"/>
      <c r="D726" s="4"/>
      <c r="E726" s="4"/>
      <c r="F726" s="4"/>
      <c r="G726" s="4"/>
      <c r="H726" s="4"/>
      <c r="I726" s="22"/>
      <c r="J726" s="22"/>
      <c r="K726" s="22"/>
      <c r="L726" s="22"/>
      <c r="M726" s="22"/>
      <c r="N726" s="22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ht="14.25" customHeight="1" x14ac:dyDescent="0.25">
      <c r="A727" s="4"/>
      <c r="B727" s="4"/>
      <c r="C727" s="4"/>
      <c r="D727" s="4"/>
      <c r="E727" s="4"/>
      <c r="F727" s="4"/>
      <c r="G727" s="4"/>
      <c r="H727" s="4"/>
      <c r="I727" s="22"/>
      <c r="J727" s="22"/>
      <c r="K727" s="22"/>
      <c r="L727" s="22"/>
      <c r="M727" s="22"/>
      <c r="N727" s="22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ht="14.25" customHeight="1" x14ac:dyDescent="0.25">
      <c r="A728" s="4"/>
      <c r="B728" s="4"/>
      <c r="C728" s="4"/>
      <c r="D728" s="4"/>
      <c r="E728" s="4"/>
      <c r="F728" s="4"/>
      <c r="G728" s="4"/>
      <c r="H728" s="4"/>
      <c r="I728" s="22"/>
      <c r="J728" s="22"/>
      <c r="K728" s="22"/>
      <c r="L728" s="22"/>
      <c r="M728" s="22"/>
      <c r="N728" s="22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ht="14.25" customHeight="1" x14ac:dyDescent="0.25">
      <c r="A729" s="4"/>
      <c r="B729" s="4"/>
      <c r="C729" s="4"/>
      <c r="D729" s="4"/>
      <c r="E729" s="4"/>
      <c r="F729" s="4"/>
      <c r="G729" s="4"/>
      <c r="H729" s="4"/>
      <c r="I729" s="22"/>
      <c r="J729" s="22"/>
      <c r="K729" s="22"/>
      <c r="L729" s="22"/>
      <c r="M729" s="22"/>
      <c r="N729" s="22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ht="14.25" customHeight="1" x14ac:dyDescent="0.25">
      <c r="A730" s="4"/>
      <c r="B730" s="4"/>
      <c r="C730" s="4"/>
      <c r="D730" s="4"/>
      <c r="E730" s="4"/>
      <c r="F730" s="4"/>
      <c r="G730" s="4"/>
      <c r="H730" s="4"/>
      <c r="I730" s="22"/>
      <c r="J730" s="22"/>
      <c r="K730" s="22"/>
      <c r="L730" s="22"/>
      <c r="M730" s="22"/>
      <c r="N730" s="22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ht="14.25" customHeight="1" x14ac:dyDescent="0.25">
      <c r="A731" s="4"/>
      <c r="B731" s="4"/>
      <c r="C731" s="4"/>
      <c r="D731" s="4"/>
      <c r="E731" s="4"/>
      <c r="F731" s="4"/>
      <c r="G731" s="4"/>
      <c r="H731" s="4"/>
      <c r="I731" s="22"/>
      <c r="J731" s="22"/>
      <c r="K731" s="22"/>
      <c r="L731" s="22"/>
      <c r="M731" s="22"/>
      <c r="N731" s="22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ht="14.25" customHeight="1" x14ac:dyDescent="0.25">
      <c r="A732" s="4"/>
      <c r="B732" s="4"/>
      <c r="C732" s="4"/>
      <c r="D732" s="4"/>
      <c r="E732" s="4"/>
      <c r="F732" s="4"/>
      <c r="G732" s="4"/>
      <c r="H732" s="4"/>
      <c r="I732" s="22"/>
      <c r="J732" s="22"/>
      <c r="K732" s="22"/>
      <c r="L732" s="22"/>
      <c r="M732" s="22"/>
      <c r="N732" s="22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ht="14.25" customHeight="1" x14ac:dyDescent="0.25">
      <c r="A733" s="4"/>
      <c r="B733" s="4"/>
      <c r="C733" s="4"/>
      <c r="D733" s="4"/>
      <c r="E733" s="4"/>
      <c r="F733" s="4"/>
      <c r="G733" s="4"/>
      <c r="H733" s="4"/>
      <c r="I733" s="22"/>
      <c r="J733" s="22"/>
      <c r="K733" s="22"/>
      <c r="L733" s="22"/>
      <c r="M733" s="22"/>
      <c r="N733" s="22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ht="14.25" customHeight="1" x14ac:dyDescent="0.25">
      <c r="A734" s="4"/>
      <c r="B734" s="4"/>
      <c r="C734" s="4"/>
      <c r="D734" s="4"/>
      <c r="E734" s="4"/>
      <c r="F734" s="4"/>
      <c r="G734" s="4"/>
      <c r="H734" s="4"/>
      <c r="I734" s="22"/>
      <c r="J734" s="22"/>
      <c r="K734" s="22"/>
      <c r="L734" s="22"/>
      <c r="M734" s="22"/>
      <c r="N734" s="22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ht="14.25" customHeight="1" x14ac:dyDescent="0.25">
      <c r="A735" s="4"/>
      <c r="B735" s="4"/>
      <c r="C735" s="4"/>
      <c r="D735" s="4"/>
      <c r="E735" s="4"/>
      <c r="F735" s="4"/>
      <c r="G735" s="4"/>
      <c r="H735" s="4"/>
      <c r="I735" s="22"/>
      <c r="J735" s="22"/>
      <c r="K735" s="22"/>
      <c r="L735" s="22"/>
      <c r="M735" s="22"/>
      <c r="N735" s="22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ht="14.25" customHeight="1" x14ac:dyDescent="0.25">
      <c r="A736" s="4"/>
      <c r="B736" s="4"/>
      <c r="C736" s="4"/>
      <c r="D736" s="4"/>
      <c r="E736" s="4"/>
      <c r="F736" s="4"/>
      <c r="G736" s="4"/>
      <c r="H736" s="4"/>
      <c r="I736" s="22"/>
      <c r="J736" s="22"/>
      <c r="K736" s="22"/>
      <c r="L736" s="22"/>
      <c r="M736" s="22"/>
      <c r="N736" s="22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ht="14.25" customHeight="1" x14ac:dyDescent="0.25">
      <c r="A737" s="4"/>
      <c r="B737" s="4"/>
      <c r="C737" s="4"/>
      <c r="D737" s="4"/>
      <c r="E737" s="4"/>
      <c r="F737" s="4"/>
      <c r="G737" s="4"/>
      <c r="H737" s="4"/>
      <c r="I737" s="22"/>
      <c r="J737" s="22"/>
      <c r="K737" s="22"/>
      <c r="L737" s="22"/>
      <c r="M737" s="22"/>
      <c r="N737" s="22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ht="14.25" customHeight="1" x14ac:dyDescent="0.25">
      <c r="A738" s="4"/>
      <c r="B738" s="4"/>
      <c r="C738" s="4"/>
      <c r="D738" s="4"/>
      <c r="E738" s="4"/>
      <c r="F738" s="4"/>
      <c r="G738" s="4"/>
      <c r="H738" s="4"/>
      <c r="I738" s="22"/>
      <c r="J738" s="22"/>
      <c r="K738" s="22"/>
      <c r="L738" s="22"/>
      <c r="M738" s="22"/>
      <c r="N738" s="22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ht="14.25" customHeight="1" x14ac:dyDescent="0.25">
      <c r="A739" s="4"/>
      <c r="B739" s="4"/>
      <c r="C739" s="4"/>
      <c r="D739" s="4"/>
      <c r="E739" s="4"/>
      <c r="F739" s="4"/>
      <c r="G739" s="4"/>
      <c r="H739" s="4"/>
      <c r="I739" s="22"/>
      <c r="J739" s="22"/>
      <c r="K739" s="22"/>
      <c r="L739" s="22"/>
      <c r="M739" s="22"/>
      <c r="N739" s="22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ht="14.25" customHeight="1" x14ac:dyDescent="0.25">
      <c r="A740" s="4"/>
      <c r="B740" s="4"/>
      <c r="C740" s="4"/>
      <c r="D740" s="4"/>
      <c r="E740" s="4"/>
      <c r="F740" s="4"/>
      <c r="G740" s="4"/>
      <c r="H740" s="4"/>
      <c r="I740" s="22"/>
      <c r="J740" s="22"/>
      <c r="K740" s="22"/>
      <c r="L740" s="22"/>
      <c r="M740" s="22"/>
      <c r="N740" s="22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ht="14.25" customHeight="1" x14ac:dyDescent="0.25">
      <c r="A741" s="4"/>
      <c r="B741" s="4"/>
      <c r="C741" s="4"/>
      <c r="D741" s="4"/>
      <c r="E741" s="4"/>
      <c r="F741" s="4"/>
      <c r="G741" s="4"/>
      <c r="H741" s="4"/>
      <c r="I741" s="22"/>
      <c r="J741" s="22"/>
      <c r="K741" s="22"/>
      <c r="L741" s="22"/>
      <c r="M741" s="22"/>
      <c r="N741" s="22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ht="14.25" customHeight="1" x14ac:dyDescent="0.25">
      <c r="A742" s="4"/>
      <c r="B742" s="4"/>
      <c r="C742" s="4"/>
      <c r="D742" s="4"/>
      <c r="E742" s="4"/>
      <c r="F742" s="4"/>
      <c r="G742" s="4"/>
      <c r="H742" s="4"/>
      <c r="I742" s="22"/>
      <c r="J742" s="22"/>
      <c r="K742" s="22"/>
      <c r="L742" s="22"/>
      <c r="M742" s="22"/>
      <c r="N742" s="22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ht="14.25" customHeight="1" x14ac:dyDescent="0.25">
      <c r="A743" s="4"/>
      <c r="B743" s="4"/>
      <c r="C743" s="4"/>
      <c r="D743" s="4"/>
      <c r="E743" s="4"/>
      <c r="F743" s="4"/>
      <c r="G743" s="4"/>
      <c r="H743" s="4"/>
      <c r="I743" s="22"/>
      <c r="J743" s="22"/>
      <c r="K743" s="22"/>
      <c r="L743" s="22"/>
      <c r="M743" s="22"/>
      <c r="N743" s="22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ht="14.25" customHeight="1" x14ac:dyDescent="0.25">
      <c r="A744" s="4"/>
      <c r="B744" s="4"/>
      <c r="C744" s="4"/>
      <c r="D744" s="4"/>
      <c r="E744" s="4"/>
      <c r="F744" s="4"/>
      <c r="G744" s="4"/>
      <c r="H744" s="4"/>
      <c r="I744" s="22"/>
      <c r="J744" s="22"/>
      <c r="K744" s="22"/>
      <c r="L744" s="22"/>
      <c r="M744" s="22"/>
      <c r="N744" s="22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ht="14.25" customHeight="1" x14ac:dyDescent="0.25">
      <c r="A745" s="4"/>
      <c r="B745" s="4"/>
      <c r="C745" s="4"/>
      <c r="D745" s="4"/>
      <c r="E745" s="4"/>
      <c r="F745" s="4"/>
      <c r="G745" s="4"/>
      <c r="H745" s="4"/>
      <c r="I745" s="22"/>
      <c r="J745" s="22"/>
      <c r="K745" s="22"/>
      <c r="L745" s="22"/>
      <c r="M745" s="22"/>
      <c r="N745" s="22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ht="14.25" customHeight="1" x14ac:dyDescent="0.25">
      <c r="A746" s="4"/>
      <c r="B746" s="4"/>
      <c r="C746" s="4"/>
      <c r="D746" s="4"/>
      <c r="E746" s="4"/>
      <c r="F746" s="4"/>
      <c r="G746" s="4"/>
      <c r="H746" s="4"/>
      <c r="I746" s="22"/>
      <c r="J746" s="22"/>
      <c r="K746" s="22"/>
      <c r="L746" s="22"/>
      <c r="M746" s="22"/>
      <c r="N746" s="22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ht="14.25" customHeight="1" x14ac:dyDescent="0.25">
      <c r="A747" s="4"/>
      <c r="B747" s="4"/>
      <c r="C747" s="4"/>
      <c r="D747" s="4"/>
      <c r="E747" s="4"/>
      <c r="F747" s="4"/>
      <c r="G747" s="4"/>
      <c r="H747" s="4"/>
      <c r="I747" s="22"/>
      <c r="J747" s="22"/>
      <c r="K747" s="22"/>
      <c r="L747" s="22"/>
      <c r="M747" s="22"/>
      <c r="N747" s="22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ht="14.25" customHeight="1" x14ac:dyDescent="0.25">
      <c r="A748" s="4"/>
      <c r="B748" s="4"/>
      <c r="C748" s="4"/>
      <c r="D748" s="4"/>
      <c r="E748" s="4"/>
      <c r="F748" s="4"/>
      <c r="G748" s="4"/>
      <c r="H748" s="4"/>
      <c r="I748" s="22"/>
      <c r="J748" s="22"/>
      <c r="K748" s="22"/>
      <c r="L748" s="22"/>
      <c r="M748" s="22"/>
      <c r="N748" s="22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ht="14.25" customHeight="1" x14ac:dyDescent="0.25">
      <c r="A749" s="4"/>
      <c r="B749" s="4"/>
      <c r="C749" s="4"/>
      <c r="D749" s="4"/>
      <c r="E749" s="4"/>
      <c r="F749" s="4"/>
      <c r="G749" s="4"/>
      <c r="H749" s="4"/>
      <c r="I749" s="22"/>
      <c r="J749" s="22"/>
      <c r="K749" s="22"/>
      <c r="L749" s="22"/>
      <c r="M749" s="22"/>
      <c r="N749" s="22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ht="14.25" customHeight="1" x14ac:dyDescent="0.25">
      <c r="A750" s="4"/>
      <c r="B750" s="4"/>
      <c r="C750" s="4"/>
      <c r="D750" s="4"/>
      <c r="E750" s="4"/>
      <c r="F750" s="4"/>
      <c r="G750" s="4"/>
      <c r="H750" s="4"/>
      <c r="I750" s="22"/>
      <c r="J750" s="22"/>
      <c r="K750" s="22"/>
      <c r="L750" s="22"/>
      <c r="M750" s="22"/>
      <c r="N750" s="22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ht="14.25" customHeight="1" x14ac:dyDescent="0.25">
      <c r="A751" s="4"/>
      <c r="B751" s="4"/>
      <c r="C751" s="4"/>
      <c r="D751" s="4"/>
      <c r="E751" s="4"/>
      <c r="F751" s="4"/>
      <c r="G751" s="4"/>
      <c r="H751" s="4"/>
      <c r="I751" s="22"/>
      <c r="J751" s="22"/>
      <c r="K751" s="22"/>
      <c r="L751" s="22"/>
      <c r="M751" s="22"/>
      <c r="N751" s="22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ht="14.25" customHeight="1" x14ac:dyDescent="0.25">
      <c r="A752" s="4"/>
      <c r="B752" s="4"/>
      <c r="C752" s="4"/>
      <c r="D752" s="4"/>
      <c r="E752" s="4"/>
      <c r="F752" s="4"/>
      <c r="G752" s="4"/>
      <c r="H752" s="4"/>
      <c r="I752" s="22"/>
      <c r="J752" s="22"/>
      <c r="K752" s="22"/>
      <c r="L752" s="22"/>
      <c r="M752" s="22"/>
      <c r="N752" s="22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ht="14.25" customHeight="1" x14ac:dyDescent="0.25">
      <c r="A753" s="4"/>
      <c r="B753" s="4"/>
      <c r="C753" s="4"/>
      <c r="D753" s="4"/>
      <c r="E753" s="4"/>
      <c r="F753" s="4"/>
      <c r="G753" s="4"/>
      <c r="H753" s="4"/>
      <c r="I753" s="22"/>
      <c r="J753" s="22"/>
      <c r="K753" s="22"/>
      <c r="L753" s="22"/>
      <c r="M753" s="22"/>
      <c r="N753" s="22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ht="14.25" customHeight="1" x14ac:dyDescent="0.25">
      <c r="A754" s="4"/>
      <c r="B754" s="4"/>
      <c r="C754" s="4"/>
      <c r="D754" s="4"/>
      <c r="E754" s="4"/>
      <c r="F754" s="4"/>
      <c r="G754" s="4"/>
      <c r="H754" s="4"/>
      <c r="I754" s="22"/>
      <c r="J754" s="22"/>
      <c r="K754" s="22"/>
      <c r="L754" s="22"/>
      <c r="M754" s="22"/>
      <c r="N754" s="22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ht="14.25" customHeight="1" x14ac:dyDescent="0.25">
      <c r="A755" s="4"/>
      <c r="B755" s="4"/>
      <c r="C755" s="4"/>
      <c r="D755" s="4"/>
      <c r="E755" s="4"/>
      <c r="F755" s="4"/>
      <c r="G755" s="4"/>
      <c r="H755" s="4"/>
      <c r="I755" s="22"/>
      <c r="J755" s="22"/>
      <c r="K755" s="22"/>
      <c r="L755" s="22"/>
      <c r="M755" s="22"/>
      <c r="N755" s="22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ht="14.25" customHeight="1" x14ac:dyDescent="0.25">
      <c r="A756" s="4"/>
      <c r="B756" s="4"/>
      <c r="C756" s="4"/>
      <c r="D756" s="4"/>
      <c r="E756" s="4"/>
      <c r="F756" s="4"/>
      <c r="G756" s="4"/>
      <c r="H756" s="4"/>
      <c r="I756" s="22"/>
      <c r="J756" s="22"/>
      <c r="K756" s="22"/>
      <c r="L756" s="22"/>
      <c r="M756" s="22"/>
      <c r="N756" s="22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ht="14.25" customHeight="1" x14ac:dyDescent="0.25">
      <c r="A757" s="4"/>
      <c r="B757" s="4"/>
      <c r="C757" s="4"/>
      <c r="D757" s="4"/>
      <c r="E757" s="4"/>
      <c r="F757" s="4"/>
      <c r="G757" s="4"/>
      <c r="H757" s="4"/>
      <c r="I757" s="22"/>
      <c r="J757" s="22"/>
      <c r="K757" s="22"/>
      <c r="L757" s="22"/>
      <c r="M757" s="22"/>
      <c r="N757" s="22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ht="14.25" customHeight="1" x14ac:dyDescent="0.25">
      <c r="A758" s="4"/>
      <c r="B758" s="4"/>
      <c r="C758" s="4"/>
      <c r="D758" s="4"/>
      <c r="E758" s="4"/>
      <c r="F758" s="4"/>
      <c r="G758" s="4"/>
      <c r="H758" s="4"/>
      <c r="I758" s="22"/>
      <c r="J758" s="22"/>
      <c r="K758" s="22"/>
      <c r="L758" s="22"/>
      <c r="M758" s="22"/>
      <c r="N758" s="22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ht="14.25" customHeight="1" x14ac:dyDescent="0.25">
      <c r="A759" s="4"/>
      <c r="B759" s="4"/>
      <c r="C759" s="4"/>
      <c r="D759" s="4"/>
      <c r="E759" s="4"/>
      <c r="F759" s="4"/>
      <c r="G759" s="4"/>
      <c r="H759" s="4"/>
      <c r="I759" s="22"/>
      <c r="J759" s="22"/>
      <c r="K759" s="22"/>
      <c r="L759" s="22"/>
      <c r="M759" s="22"/>
      <c r="N759" s="22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ht="14.25" customHeight="1" x14ac:dyDescent="0.25">
      <c r="A760" s="4"/>
      <c r="B760" s="4"/>
      <c r="C760" s="4"/>
      <c r="D760" s="4"/>
      <c r="E760" s="4"/>
      <c r="F760" s="4"/>
      <c r="G760" s="4"/>
      <c r="H760" s="4"/>
      <c r="I760" s="22"/>
      <c r="J760" s="22"/>
      <c r="K760" s="22"/>
      <c r="L760" s="22"/>
      <c r="M760" s="22"/>
      <c r="N760" s="22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ht="14.25" customHeight="1" x14ac:dyDescent="0.25">
      <c r="A761" s="4"/>
      <c r="B761" s="4"/>
      <c r="C761" s="4"/>
      <c r="D761" s="4"/>
      <c r="E761" s="4"/>
      <c r="F761" s="4"/>
      <c r="G761" s="4"/>
      <c r="H761" s="4"/>
      <c r="I761" s="22"/>
      <c r="J761" s="22"/>
      <c r="K761" s="22"/>
      <c r="L761" s="22"/>
      <c r="M761" s="22"/>
      <c r="N761" s="22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ht="14.25" customHeight="1" x14ac:dyDescent="0.25">
      <c r="A762" s="4"/>
      <c r="B762" s="4"/>
      <c r="C762" s="4"/>
      <c r="D762" s="4"/>
      <c r="E762" s="4"/>
      <c r="F762" s="4"/>
      <c r="G762" s="4"/>
      <c r="H762" s="4"/>
      <c r="I762" s="22"/>
      <c r="J762" s="22"/>
      <c r="K762" s="22"/>
      <c r="L762" s="22"/>
      <c r="M762" s="22"/>
      <c r="N762" s="22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ht="14.25" customHeight="1" x14ac:dyDescent="0.25">
      <c r="A763" s="4"/>
      <c r="B763" s="4"/>
      <c r="C763" s="4"/>
      <c r="D763" s="4"/>
      <c r="E763" s="4"/>
      <c r="F763" s="4"/>
      <c r="G763" s="4"/>
      <c r="H763" s="4"/>
      <c r="I763" s="22"/>
      <c r="J763" s="22"/>
      <c r="K763" s="22"/>
      <c r="L763" s="22"/>
      <c r="M763" s="22"/>
      <c r="N763" s="22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ht="14.25" customHeight="1" x14ac:dyDescent="0.25">
      <c r="A764" s="4"/>
      <c r="B764" s="4"/>
      <c r="C764" s="4"/>
      <c r="D764" s="4"/>
      <c r="E764" s="4"/>
      <c r="F764" s="4"/>
      <c r="G764" s="4"/>
      <c r="H764" s="4"/>
      <c r="I764" s="22"/>
      <c r="J764" s="22"/>
      <c r="K764" s="22"/>
      <c r="L764" s="22"/>
      <c r="M764" s="22"/>
      <c r="N764" s="22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ht="14.25" customHeight="1" x14ac:dyDescent="0.25">
      <c r="A765" s="4"/>
      <c r="B765" s="4"/>
      <c r="C765" s="4"/>
      <c r="D765" s="4"/>
      <c r="E765" s="4"/>
      <c r="F765" s="4"/>
      <c r="G765" s="4"/>
      <c r="H765" s="4"/>
      <c r="I765" s="22"/>
      <c r="J765" s="22"/>
      <c r="K765" s="22"/>
      <c r="L765" s="22"/>
      <c r="M765" s="22"/>
      <c r="N765" s="22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ht="14.25" customHeight="1" x14ac:dyDescent="0.25">
      <c r="A766" s="4"/>
      <c r="B766" s="4"/>
      <c r="C766" s="4"/>
      <c r="D766" s="4"/>
      <c r="E766" s="4"/>
      <c r="F766" s="4"/>
      <c r="G766" s="4"/>
      <c r="H766" s="4"/>
      <c r="I766" s="22"/>
      <c r="J766" s="22"/>
      <c r="K766" s="22"/>
      <c r="L766" s="22"/>
      <c r="M766" s="22"/>
      <c r="N766" s="22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ht="14.25" customHeight="1" x14ac:dyDescent="0.25">
      <c r="A767" s="4"/>
      <c r="B767" s="4"/>
      <c r="C767" s="4"/>
      <c r="D767" s="4"/>
      <c r="E767" s="4"/>
      <c r="F767" s="4"/>
      <c r="G767" s="4"/>
      <c r="H767" s="4"/>
      <c r="I767" s="22"/>
      <c r="J767" s="22"/>
      <c r="K767" s="22"/>
      <c r="L767" s="22"/>
      <c r="M767" s="22"/>
      <c r="N767" s="22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ht="14.25" customHeight="1" x14ac:dyDescent="0.25">
      <c r="A768" s="4"/>
      <c r="B768" s="4"/>
      <c r="C768" s="4"/>
      <c r="D768" s="4"/>
      <c r="E768" s="4"/>
      <c r="F768" s="4"/>
      <c r="G768" s="4"/>
      <c r="H768" s="4"/>
      <c r="I768" s="22"/>
      <c r="J768" s="22"/>
      <c r="K768" s="22"/>
      <c r="L768" s="22"/>
      <c r="M768" s="22"/>
      <c r="N768" s="22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 ht="14.25" customHeight="1" x14ac:dyDescent="0.25">
      <c r="A769" s="4"/>
      <c r="B769" s="4"/>
      <c r="C769" s="4"/>
      <c r="D769" s="4"/>
      <c r="E769" s="4"/>
      <c r="F769" s="4"/>
      <c r="G769" s="4"/>
      <c r="H769" s="4"/>
      <c r="I769" s="22"/>
      <c r="J769" s="22"/>
      <c r="K769" s="22"/>
      <c r="L769" s="22"/>
      <c r="M769" s="22"/>
      <c r="N769" s="22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 ht="14.25" customHeight="1" x14ac:dyDescent="0.25">
      <c r="A770" s="4"/>
      <c r="B770" s="4"/>
      <c r="C770" s="4"/>
      <c r="D770" s="4"/>
      <c r="E770" s="4"/>
      <c r="F770" s="4"/>
      <c r="G770" s="4"/>
      <c r="H770" s="4"/>
      <c r="I770" s="22"/>
      <c r="J770" s="22"/>
      <c r="K770" s="22"/>
      <c r="L770" s="22"/>
      <c r="M770" s="22"/>
      <c r="N770" s="22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 ht="14.25" customHeight="1" x14ac:dyDescent="0.25">
      <c r="A771" s="4"/>
      <c r="B771" s="4"/>
      <c r="C771" s="4"/>
      <c r="D771" s="4"/>
      <c r="E771" s="4"/>
      <c r="F771" s="4"/>
      <c r="G771" s="4"/>
      <c r="H771" s="4"/>
      <c r="I771" s="22"/>
      <c r="J771" s="22"/>
      <c r="K771" s="22"/>
      <c r="L771" s="22"/>
      <c r="M771" s="22"/>
      <c r="N771" s="22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 ht="14.25" customHeight="1" x14ac:dyDescent="0.25">
      <c r="A772" s="4"/>
      <c r="B772" s="4"/>
      <c r="C772" s="4"/>
      <c r="D772" s="4"/>
      <c r="E772" s="4"/>
      <c r="F772" s="4"/>
      <c r="G772" s="4"/>
      <c r="H772" s="4"/>
      <c r="I772" s="22"/>
      <c r="J772" s="22"/>
      <c r="K772" s="22"/>
      <c r="L772" s="22"/>
      <c r="M772" s="22"/>
      <c r="N772" s="22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 ht="14.25" customHeight="1" x14ac:dyDescent="0.25">
      <c r="A773" s="4"/>
      <c r="B773" s="4"/>
      <c r="C773" s="4"/>
      <c r="D773" s="4"/>
      <c r="E773" s="4"/>
      <c r="F773" s="4"/>
      <c r="G773" s="4"/>
      <c r="H773" s="4"/>
      <c r="I773" s="22"/>
      <c r="J773" s="22"/>
      <c r="K773" s="22"/>
      <c r="L773" s="22"/>
      <c r="M773" s="22"/>
      <c r="N773" s="22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 ht="14.25" customHeight="1" x14ac:dyDescent="0.25">
      <c r="A774" s="4"/>
      <c r="B774" s="4"/>
      <c r="C774" s="4"/>
      <c r="D774" s="4"/>
      <c r="E774" s="4"/>
      <c r="F774" s="4"/>
      <c r="G774" s="4"/>
      <c r="H774" s="4"/>
      <c r="I774" s="22"/>
      <c r="J774" s="22"/>
      <c r="K774" s="22"/>
      <c r="L774" s="22"/>
      <c r="M774" s="22"/>
      <c r="N774" s="22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 ht="14.25" customHeight="1" x14ac:dyDescent="0.25">
      <c r="A775" s="4"/>
      <c r="B775" s="4"/>
      <c r="C775" s="4"/>
      <c r="D775" s="4"/>
      <c r="E775" s="4"/>
      <c r="F775" s="4"/>
      <c r="G775" s="4"/>
      <c r="H775" s="4"/>
      <c r="I775" s="22"/>
      <c r="J775" s="22"/>
      <c r="K775" s="22"/>
      <c r="L775" s="22"/>
      <c r="M775" s="22"/>
      <c r="N775" s="22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 ht="14.25" customHeight="1" x14ac:dyDescent="0.25">
      <c r="A776" s="4"/>
      <c r="B776" s="4"/>
      <c r="C776" s="4"/>
      <c r="D776" s="4"/>
      <c r="E776" s="4"/>
      <c r="F776" s="4"/>
      <c r="G776" s="4"/>
      <c r="H776" s="4"/>
      <c r="I776" s="22"/>
      <c r="J776" s="22"/>
      <c r="K776" s="22"/>
      <c r="L776" s="22"/>
      <c r="M776" s="22"/>
      <c r="N776" s="22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 ht="14.25" customHeight="1" x14ac:dyDescent="0.25">
      <c r="A777" s="4"/>
      <c r="B777" s="4"/>
      <c r="C777" s="4"/>
      <c r="D777" s="4"/>
      <c r="E777" s="4"/>
      <c r="F777" s="4"/>
      <c r="G777" s="4"/>
      <c r="H777" s="4"/>
      <c r="I777" s="22"/>
      <c r="J777" s="22"/>
      <c r="K777" s="22"/>
      <c r="L777" s="22"/>
      <c r="M777" s="22"/>
      <c r="N777" s="22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 ht="14.25" customHeight="1" x14ac:dyDescent="0.25">
      <c r="A778" s="4"/>
      <c r="B778" s="4"/>
      <c r="C778" s="4"/>
      <c r="D778" s="4"/>
      <c r="E778" s="4"/>
      <c r="F778" s="4"/>
      <c r="G778" s="4"/>
      <c r="H778" s="4"/>
      <c r="I778" s="22"/>
      <c r="J778" s="22"/>
      <c r="K778" s="22"/>
      <c r="L778" s="22"/>
      <c r="M778" s="22"/>
      <c r="N778" s="22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 ht="14.25" customHeight="1" x14ac:dyDescent="0.25">
      <c r="A779" s="4"/>
      <c r="B779" s="4"/>
      <c r="C779" s="4"/>
      <c r="D779" s="4"/>
      <c r="E779" s="4"/>
      <c r="F779" s="4"/>
      <c r="G779" s="4"/>
      <c r="H779" s="4"/>
      <c r="I779" s="22"/>
      <c r="J779" s="22"/>
      <c r="K779" s="22"/>
      <c r="L779" s="22"/>
      <c r="M779" s="22"/>
      <c r="N779" s="22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 ht="14.25" customHeight="1" x14ac:dyDescent="0.25">
      <c r="A780" s="4"/>
      <c r="B780" s="4"/>
      <c r="C780" s="4"/>
      <c r="D780" s="4"/>
      <c r="E780" s="4"/>
      <c r="F780" s="4"/>
      <c r="G780" s="4"/>
      <c r="H780" s="4"/>
      <c r="I780" s="22"/>
      <c r="J780" s="22"/>
      <c r="K780" s="22"/>
      <c r="L780" s="22"/>
      <c r="M780" s="22"/>
      <c r="N780" s="22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 ht="14.25" customHeight="1" x14ac:dyDescent="0.25">
      <c r="A781" s="4"/>
      <c r="B781" s="4"/>
      <c r="C781" s="4"/>
      <c r="D781" s="4"/>
      <c r="E781" s="4"/>
      <c r="F781" s="4"/>
      <c r="G781" s="4"/>
      <c r="H781" s="4"/>
      <c r="I781" s="22"/>
      <c r="J781" s="22"/>
      <c r="K781" s="22"/>
      <c r="L781" s="22"/>
      <c r="M781" s="22"/>
      <c r="N781" s="22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 ht="14.25" customHeight="1" x14ac:dyDescent="0.25">
      <c r="A782" s="4"/>
      <c r="B782" s="4"/>
      <c r="C782" s="4"/>
      <c r="D782" s="4"/>
      <c r="E782" s="4"/>
      <c r="F782" s="4"/>
      <c r="G782" s="4"/>
      <c r="H782" s="4"/>
      <c r="I782" s="22"/>
      <c r="J782" s="22"/>
      <c r="K782" s="22"/>
      <c r="L782" s="22"/>
      <c r="M782" s="22"/>
      <c r="N782" s="22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 ht="14.25" customHeight="1" x14ac:dyDescent="0.25">
      <c r="A783" s="4"/>
      <c r="B783" s="4"/>
      <c r="C783" s="4"/>
      <c r="D783" s="4"/>
      <c r="E783" s="4"/>
      <c r="F783" s="4"/>
      <c r="G783" s="4"/>
      <c r="H783" s="4"/>
      <c r="I783" s="22"/>
      <c r="J783" s="22"/>
      <c r="K783" s="22"/>
      <c r="L783" s="22"/>
      <c r="M783" s="22"/>
      <c r="N783" s="22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 ht="14.25" customHeight="1" x14ac:dyDescent="0.25">
      <c r="A784" s="4"/>
      <c r="B784" s="4"/>
      <c r="C784" s="4"/>
      <c r="D784" s="4"/>
      <c r="E784" s="4"/>
      <c r="F784" s="4"/>
      <c r="G784" s="4"/>
      <c r="H784" s="4"/>
      <c r="I784" s="22"/>
      <c r="J784" s="22"/>
      <c r="K784" s="22"/>
      <c r="L784" s="22"/>
      <c r="M784" s="22"/>
      <c r="N784" s="22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 ht="14.25" customHeight="1" x14ac:dyDescent="0.25">
      <c r="A785" s="4"/>
      <c r="B785" s="4"/>
      <c r="C785" s="4"/>
      <c r="D785" s="4"/>
      <c r="E785" s="4"/>
      <c r="F785" s="4"/>
      <c r="G785" s="4"/>
      <c r="H785" s="4"/>
      <c r="I785" s="22"/>
      <c r="J785" s="22"/>
      <c r="K785" s="22"/>
      <c r="L785" s="22"/>
      <c r="M785" s="22"/>
      <c r="N785" s="22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 ht="14.25" customHeight="1" x14ac:dyDescent="0.25">
      <c r="A786" s="4"/>
      <c r="B786" s="4"/>
      <c r="C786" s="4"/>
      <c r="D786" s="4"/>
      <c r="E786" s="4"/>
      <c r="F786" s="4"/>
      <c r="G786" s="4"/>
      <c r="H786" s="4"/>
      <c r="I786" s="22"/>
      <c r="J786" s="22"/>
      <c r="K786" s="22"/>
      <c r="L786" s="22"/>
      <c r="M786" s="22"/>
      <c r="N786" s="22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 ht="14.25" customHeight="1" x14ac:dyDescent="0.25">
      <c r="A787" s="4"/>
      <c r="B787" s="4"/>
      <c r="C787" s="4"/>
      <c r="D787" s="4"/>
      <c r="E787" s="4"/>
      <c r="F787" s="4"/>
      <c r="G787" s="4"/>
      <c r="H787" s="4"/>
      <c r="I787" s="22"/>
      <c r="J787" s="22"/>
      <c r="K787" s="22"/>
      <c r="L787" s="22"/>
      <c r="M787" s="22"/>
      <c r="N787" s="22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 ht="14.25" customHeight="1" x14ac:dyDescent="0.25">
      <c r="A788" s="4"/>
      <c r="B788" s="4"/>
      <c r="C788" s="4"/>
      <c r="D788" s="4"/>
      <c r="E788" s="4"/>
      <c r="F788" s="4"/>
      <c r="G788" s="4"/>
      <c r="H788" s="4"/>
      <c r="I788" s="22"/>
      <c r="J788" s="22"/>
      <c r="K788" s="22"/>
      <c r="L788" s="22"/>
      <c r="M788" s="22"/>
      <c r="N788" s="22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 ht="14.25" customHeight="1" x14ac:dyDescent="0.25">
      <c r="A789" s="4"/>
      <c r="B789" s="4"/>
      <c r="C789" s="4"/>
      <c r="D789" s="4"/>
      <c r="E789" s="4"/>
      <c r="F789" s="4"/>
      <c r="G789" s="4"/>
      <c r="H789" s="4"/>
      <c r="I789" s="22"/>
      <c r="J789" s="22"/>
      <c r="K789" s="22"/>
      <c r="L789" s="22"/>
      <c r="M789" s="22"/>
      <c r="N789" s="22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 ht="14.25" customHeight="1" x14ac:dyDescent="0.25">
      <c r="A790" s="4"/>
      <c r="B790" s="4"/>
      <c r="C790" s="4"/>
      <c r="D790" s="4"/>
      <c r="E790" s="4"/>
      <c r="F790" s="4"/>
      <c r="G790" s="4"/>
      <c r="H790" s="4"/>
      <c r="I790" s="22"/>
      <c r="J790" s="22"/>
      <c r="K790" s="22"/>
      <c r="L790" s="22"/>
      <c r="M790" s="22"/>
      <c r="N790" s="22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 ht="14.25" customHeight="1" x14ac:dyDescent="0.25">
      <c r="A791" s="4"/>
      <c r="B791" s="4"/>
      <c r="C791" s="4"/>
      <c r="D791" s="4"/>
      <c r="E791" s="4"/>
      <c r="F791" s="4"/>
      <c r="G791" s="4"/>
      <c r="H791" s="4"/>
      <c r="I791" s="22"/>
      <c r="J791" s="22"/>
      <c r="K791" s="22"/>
      <c r="L791" s="22"/>
      <c r="M791" s="22"/>
      <c r="N791" s="22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 ht="14.25" customHeight="1" x14ac:dyDescent="0.25">
      <c r="A792" s="4"/>
      <c r="B792" s="4"/>
      <c r="C792" s="4"/>
      <c r="D792" s="4"/>
      <c r="E792" s="4"/>
      <c r="F792" s="4"/>
      <c r="G792" s="4"/>
      <c r="H792" s="4"/>
      <c r="I792" s="22"/>
      <c r="J792" s="22"/>
      <c r="K792" s="22"/>
      <c r="L792" s="22"/>
      <c r="M792" s="22"/>
      <c r="N792" s="22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 ht="14.25" customHeight="1" x14ac:dyDescent="0.25">
      <c r="A793" s="4"/>
      <c r="B793" s="4"/>
      <c r="C793" s="4"/>
      <c r="D793" s="4"/>
      <c r="E793" s="4"/>
      <c r="F793" s="4"/>
      <c r="G793" s="4"/>
      <c r="H793" s="4"/>
      <c r="I793" s="22"/>
      <c r="J793" s="22"/>
      <c r="K793" s="22"/>
      <c r="L793" s="22"/>
      <c r="M793" s="22"/>
      <c r="N793" s="22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 ht="14.25" customHeight="1" x14ac:dyDescent="0.25">
      <c r="A794" s="4"/>
      <c r="B794" s="4"/>
      <c r="C794" s="4"/>
      <c r="D794" s="4"/>
      <c r="E794" s="4"/>
      <c r="F794" s="4"/>
      <c r="G794" s="4"/>
      <c r="H794" s="4"/>
      <c r="I794" s="22"/>
      <c r="J794" s="22"/>
      <c r="K794" s="22"/>
      <c r="L794" s="22"/>
      <c r="M794" s="22"/>
      <c r="N794" s="22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 ht="14.25" customHeight="1" x14ac:dyDescent="0.25">
      <c r="A795" s="4"/>
      <c r="B795" s="4"/>
      <c r="C795" s="4"/>
      <c r="D795" s="4"/>
      <c r="E795" s="4"/>
      <c r="F795" s="4"/>
      <c r="G795" s="4"/>
      <c r="H795" s="4"/>
      <c r="I795" s="22"/>
      <c r="J795" s="22"/>
      <c r="K795" s="22"/>
      <c r="L795" s="22"/>
      <c r="M795" s="22"/>
      <c r="N795" s="22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 ht="14.25" customHeight="1" x14ac:dyDescent="0.25">
      <c r="A796" s="4"/>
      <c r="B796" s="4"/>
      <c r="C796" s="4"/>
      <c r="D796" s="4"/>
      <c r="E796" s="4"/>
      <c r="F796" s="4"/>
      <c r="G796" s="4"/>
      <c r="H796" s="4"/>
      <c r="I796" s="22"/>
      <c r="J796" s="22"/>
      <c r="K796" s="22"/>
      <c r="L796" s="22"/>
      <c r="M796" s="22"/>
      <c r="N796" s="22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 ht="14.25" customHeight="1" x14ac:dyDescent="0.25">
      <c r="A797" s="4"/>
      <c r="B797" s="4"/>
      <c r="C797" s="4"/>
      <c r="D797" s="4"/>
      <c r="E797" s="4"/>
      <c r="F797" s="4"/>
      <c r="G797" s="4"/>
      <c r="H797" s="4"/>
      <c r="I797" s="22"/>
      <c r="J797" s="22"/>
      <c r="K797" s="22"/>
      <c r="L797" s="22"/>
      <c r="M797" s="22"/>
      <c r="N797" s="22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 ht="14.25" customHeight="1" x14ac:dyDescent="0.25">
      <c r="A798" s="4"/>
      <c r="B798" s="4"/>
      <c r="C798" s="4"/>
      <c r="D798" s="4"/>
      <c r="E798" s="4"/>
      <c r="F798" s="4"/>
      <c r="G798" s="4"/>
      <c r="H798" s="4"/>
      <c r="I798" s="22"/>
      <c r="J798" s="22"/>
      <c r="K798" s="22"/>
      <c r="L798" s="22"/>
      <c r="M798" s="22"/>
      <c r="N798" s="22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 ht="14.25" customHeight="1" x14ac:dyDescent="0.25">
      <c r="A799" s="4"/>
      <c r="B799" s="4"/>
      <c r="C799" s="4"/>
      <c r="D799" s="4"/>
      <c r="E799" s="4"/>
      <c r="F799" s="4"/>
      <c r="G799" s="4"/>
      <c r="H799" s="4"/>
      <c r="I799" s="22"/>
      <c r="J799" s="22"/>
      <c r="K799" s="22"/>
      <c r="L799" s="22"/>
      <c r="M799" s="22"/>
      <c r="N799" s="22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 ht="14.25" customHeight="1" x14ac:dyDescent="0.25">
      <c r="A800" s="4"/>
      <c r="B800" s="4"/>
      <c r="C800" s="4"/>
      <c r="D800" s="4"/>
      <c r="E800" s="4"/>
      <c r="F800" s="4"/>
      <c r="G800" s="4"/>
      <c r="H800" s="4"/>
      <c r="I800" s="22"/>
      <c r="J800" s="22"/>
      <c r="K800" s="22"/>
      <c r="L800" s="22"/>
      <c r="M800" s="22"/>
      <c r="N800" s="22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 ht="14.25" customHeight="1" x14ac:dyDescent="0.25">
      <c r="A801" s="4"/>
      <c r="B801" s="4"/>
      <c r="C801" s="4"/>
      <c r="D801" s="4"/>
      <c r="E801" s="4"/>
      <c r="F801" s="4"/>
      <c r="G801" s="4"/>
      <c r="H801" s="4"/>
      <c r="I801" s="22"/>
      <c r="J801" s="22"/>
      <c r="K801" s="22"/>
      <c r="L801" s="22"/>
      <c r="M801" s="22"/>
      <c r="N801" s="22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 ht="14.25" customHeight="1" x14ac:dyDescent="0.25">
      <c r="A802" s="4"/>
      <c r="B802" s="4"/>
      <c r="C802" s="4"/>
      <c r="D802" s="4"/>
      <c r="E802" s="4"/>
      <c r="F802" s="4"/>
      <c r="G802" s="4"/>
      <c r="H802" s="4"/>
      <c r="I802" s="22"/>
      <c r="J802" s="22"/>
      <c r="K802" s="22"/>
      <c r="L802" s="22"/>
      <c r="M802" s="22"/>
      <c r="N802" s="22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 ht="14.25" customHeight="1" x14ac:dyDescent="0.25">
      <c r="A803" s="4"/>
      <c r="B803" s="4"/>
      <c r="C803" s="4"/>
      <c r="D803" s="4"/>
      <c r="E803" s="4"/>
      <c r="F803" s="4"/>
      <c r="G803" s="4"/>
      <c r="H803" s="4"/>
      <c r="I803" s="22"/>
      <c r="J803" s="22"/>
      <c r="K803" s="22"/>
      <c r="L803" s="22"/>
      <c r="M803" s="22"/>
      <c r="N803" s="22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 ht="14.25" customHeight="1" x14ac:dyDescent="0.25">
      <c r="A804" s="4"/>
      <c r="B804" s="4"/>
      <c r="C804" s="4"/>
      <c r="D804" s="4"/>
      <c r="E804" s="4"/>
      <c r="F804" s="4"/>
      <c r="G804" s="4"/>
      <c r="H804" s="4"/>
      <c r="I804" s="22"/>
      <c r="J804" s="22"/>
      <c r="K804" s="22"/>
      <c r="L804" s="22"/>
      <c r="M804" s="22"/>
      <c r="N804" s="22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 ht="14.25" customHeight="1" x14ac:dyDescent="0.25">
      <c r="A805" s="4"/>
      <c r="B805" s="4"/>
      <c r="C805" s="4"/>
      <c r="D805" s="4"/>
      <c r="E805" s="4"/>
      <c r="F805" s="4"/>
      <c r="G805" s="4"/>
      <c r="H805" s="4"/>
      <c r="I805" s="22"/>
      <c r="J805" s="22"/>
      <c r="K805" s="22"/>
      <c r="L805" s="22"/>
      <c r="M805" s="22"/>
      <c r="N805" s="22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 ht="14.25" customHeight="1" x14ac:dyDescent="0.25">
      <c r="A806" s="4"/>
      <c r="B806" s="4"/>
      <c r="C806" s="4"/>
      <c r="D806" s="4"/>
      <c r="E806" s="4"/>
      <c r="F806" s="4"/>
      <c r="G806" s="4"/>
      <c r="H806" s="4"/>
      <c r="I806" s="22"/>
      <c r="J806" s="22"/>
      <c r="K806" s="22"/>
      <c r="L806" s="22"/>
      <c r="M806" s="22"/>
      <c r="N806" s="22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 ht="14.25" customHeight="1" x14ac:dyDescent="0.25">
      <c r="A807" s="4"/>
      <c r="B807" s="4"/>
      <c r="C807" s="4"/>
      <c r="D807" s="4"/>
      <c r="E807" s="4"/>
      <c r="F807" s="4"/>
      <c r="G807" s="4"/>
      <c r="H807" s="4"/>
      <c r="I807" s="22"/>
      <c r="J807" s="22"/>
      <c r="K807" s="22"/>
      <c r="L807" s="22"/>
      <c r="M807" s="22"/>
      <c r="N807" s="22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 ht="14.25" customHeight="1" x14ac:dyDescent="0.25">
      <c r="A808" s="4"/>
      <c r="B808" s="4"/>
      <c r="C808" s="4"/>
      <c r="D808" s="4"/>
      <c r="E808" s="4"/>
      <c r="F808" s="4"/>
      <c r="G808" s="4"/>
      <c r="H808" s="4"/>
      <c r="I808" s="22"/>
      <c r="J808" s="22"/>
      <c r="K808" s="22"/>
      <c r="L808" s="22"/>
      <c r="M808" s="22"/>
      <c r="N808" s="22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 ht="14.25" customHeight="1" x14ac:dyDescent="0.25">
      <c r="A809" s="4"/>
      <c r="B809" s="4"/>
      <c r="C809" s="4"/>
      <c r="D809" s="4"/>
      <c r="E809" s="4"/>
      <c r="F809" s="4"/>
      <c r="G809" s="4"/>
      <c r="H809" s="4"/>
      <c r="I809" s="22"/>
      <c r="J809" s="22"/>
      <c r="K809" s="22"/>
      <c r="L809" s="22"/>
      <c r="M809" s="22"/>
      <c r="N809" s="22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 ht="14.25" customHeight="1" x14ac:dyDescent="0.25">
      <c r="A810" s="4"/>
      <c r="B810" s="4"/>
      <c r="C810" s="4"/>
      <c r="D810" s="4"/>
      <c r="E810" s="4"/>
      <c r="F810" s="4"/>
      <c r="G810" s="4"/>
      <c r="H810" s="4"/>
      <c r="I810" s="22"/>
      <c r="J810" s="22"/>
      <c r="K810" s="22"/>
      <c r="L810" s="22"/>
      <c r="M810" s="22"/>
      <c r="N810" s="22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 ht="14.25" customHeight="1" x14ac:dyDescent="0.25">
      <c r="A811" s="4"/>
      <c r="B811" s="4"/>
      <c r="C811" s="4"/>
      <c r="D811" s="4"/>
      <c r="E811" s="4"/>
      <c r="F811" s="4"/>
      <c r="G811" s="4"/>
      <c r="H811" s="4"/>
      <c r="I811" s="22"/>
      <c r="J811" s="22"/>
      <c r="K811" s="22"/>
      <c r="L811" s="22"/>
      <c r="M811" s="22"/>
      <c r="N811" s="22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 ht="14.25" customHeight="1" x14ac:dyDescent="0.25">
      <c r="A812" s="4"/>
      <c r="B812" s="4"/>
      <c r="C812" s="4"/>
      <c r="D812" s="4"/>
      <c r="E812" s="4"/>
      <c r="F812" s="4"/>
      <c r="G812" s="4"/>
      <c r="H812" s="4"/>
      <c r="I812" s="22"/>
      <c r="J812" s="22"/>
      <c r="K812" s="22"/>
      <c r="L812" s="22"/>
      <c r="M812" s="22"/>
      <c r="N812" s="22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 ht="14.25" customHeight="1" x14ac:dyDescent="0.25">
      <c r="A813" s="4"/>
      <c r="B813" s="4"/>
      <c r="C813" s="4"/>
      <c r="D813" s="4"/>
      <c r="E813" s="4"/>
      <c r="F813" s="4"/>
      <c r="G813" s="4"/>
      <c r="H813" s="4"/>
      <c r="I813" s="22"/>
      <c r="J813" s="22"/>
      <c r="K813" s="22"/>
      <c r="L813" s="22"/>
      <c r="M813" s="22"/>
      <c r="N813" s="22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 ht="14.25" customHeight="1" x14ac:dyDescent="0.25">
      <c r="A814" s="4"/>
      <c r="B814" s="4"/>
      <c r="C814" s="4"/>
      <c r="D814" s="4"/>
      <c r="E814" s="4"/>
      <c r="F814" s="4"/>
      <c r="G814" s="4"/>
      <c r="H814" s="4"/>
      <c r="I814" s="22"/>
      <c r="J814" s="22"/>
      <c r="K814" s="22"/>
      <c r="L814" s="22"/>
      <c r="M814" s="22"/>
      <c r="N814" s="22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 ht="14.25" customHeight="1" x14ac:dyDescent="0.25">
      <c r="A815" s="4"/>
      <c r="B815" s="4"/>
      <c r="C815" s="4"/>
      <c r="D815" s="4"/>
      <c r="E815" s="4"/>
      <c r="F815" s="4"/>
      <c r="G815" s="4"/>
      <c r="H815" s="4"/>
      <c r="I815" s="22"/>
      <c r="J815" s="22"/>
      <c r="K815" s="22"/>
      <c r="L815" s="22"/>
      <c r="M815" s="22"/>
      <c r="N815" s="22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 ht="14.25" customHeight="1" x14ac:dyDescent="0.25">
      <c r="A816" s="4"/>
      <c r="B816" s="4"/>
      <c r="C816" s="4"/>
      <c r="D816" s="4"/>
      <c r="E816" s="4"/>
      <c r="F816" s="4"/>
      <c r="G816" s="4"/>
      <c r="H816" s="4"/>
      <c r="I816" s="22"/>
      <c r="J816" s="22"/>
      <c r="K816" s="22"/>
      <c r="L816" s="22"/>
      <c r="M816" s="22"/>
      <c r="N816" s="22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 ht="14.25" customHeight="1" x14ac:dyDescent="0.25">
      <c r="A817" s="4"/>
      <c r="B817" s="4"/>
      <c r="C817" s="4"/>
      <c r="D817" s="4"/>
      <c r="E817" s="4"/>
      <c r="F817" s="4"/>
      <c r="G817" s="4"/>
      <c r="H817" s="4"/>
      <c r="I817" s="22"/>
      <c r="J817" s="22"/>
      <c r="K817" s="22"/>
      <c r="L817" s="22"/>
      <c r="M817" s="22"/>
      <c r="N817" s="22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 ht="14.25" customHeight="1" x14ac:dyDescent="0.25">
      <c r="A818" s="4"/>
      <c r="B818" s="4"/>
      <c r="C818" s="4"/>
      <c r="D818" s="4"/>
      <c r="E818" s="4"/>
      <c r="F818" s="4"/>
      <c r="G818" s="4"/>
      <c r="H818" s="4"/>
      <c r="I818" s="22"/>
      <c r="J818" s="22"/>
      <c r="K818" s="22"/>
      <c r="L818" s="22"/>
      <c r="M818" s="22"/>
      <c r="N818" s="22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 ht="14.25" customHeight="1" x14ac:dyDescent="0.25">
      <c r="A819" s="4"/>
      <c r="B819" s="4"/>
      <c r="C819" s="4"/>
      <c r="D819" s="4"/>
      <c r="E819" s="4"/>
      <c r="F819" s="4"/>
      <c r="G819" s="4"/>
      <c r="H819" s="4"/>
      <c r="I819" s="22"/>
      <c r="J819" s="22"/>
      <c r="K819" s="22"/>
      <c r="L819" s="22"/>
      <c r="M819" s="22"/>
      <c r="N819" s="22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 ht="14.25" customHeight="1" x14ac:dyDescent="0.25">
      <c r="A820" s="4"/>
      <c r="B820" s="4"/>
      <c r="C820" s="4"/>
      <c r="D820" s="4"/>
      <c r="E820" s="4"/>
      <c r="F820" s="4"/>
      <c r="G820" s="4"/>
      <c r="H820" s="4"/>
      <c r="I820" s="22"/>
      <c r="J820" s="22"/>
      <c r="K820" s="22"/>
      <c r="L820" s="22"/>
      <c r="M820" s="22"/>
      <c r="N820" s="22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 ht="14.25" customHeight="1" x14ac:dyDescent="0.25">
      <c r="A821" s="4"/>
      <c r="B821" s="4"/>
      <c r="C821" s="4"/>
      <c r="D821" s="4"/>
      <c r="E821" s="4"/>
      <c r="F821" s="4"/>
      <c r="G821" s="4"/>
      <c r="H821" s="4"/>
      <c r="I821" s="22"/>
      <c r="J821" s="22"/>
      <c r="K821" s="22"/>
      <c r="L821" s="22"/>
      <c r="M821" s="22"/>
      <c r="N821" s="22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 ht="14.25" customHeight="1" x14ac:dyDescent="0.25">
      <c r="A822" s="4"/>
      <c r="B822" s="4"/>
      <c r="C822" s="4"/>
      <c r="D822" s="4"/>
      <c r="E822" s="4"/>
      <c r="F822" s="4"/>
      <c r="G822" s="4"/>
      <c r="H822" s="4"/>
      <c r="I822" s="22"/>
      <c r="J822" s="22"/>
      <c r="K822" s="22"/>
      <c r="L822" s="22"/>
      <c r="M822" s="22"/>
      <c r="N822" s="22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 ht="14.25" customHeight="1" x14ac:dyDescent="0.25">
      <c r="A823" s="4"/>
      <c r="B823" s="4"/>
      <c r="C823" s="4"/>
      <c r="D823" s="4"/>
      <c r="E823" s="4"/>
      <c r="F823" s="4"/>
      <c r="G823" s="4"/>
      <c r="H823" s="4"/>
      <c r="I823" s="22"/>
      <c r="J823" s="22"/>
      <c r="K823" s="22"/>
      <c r="L823" s="22"/>
      <c r="M823" s="22"/>
      <c r="N823" s="22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 ht="14.25" customHeight="1" x14ac:dyDescent="0.25">
      <c r="A824" s="4"/>
      <c r="B824" s="4"/>
      <c r="C824" s="4"/>
      <c r="D824" s="4"/>
      <c r="E824" s="4"/>
      <c r="F824" s="4"/>
      <c r="G824" s="4"/>
      <c r="H824" s="4"/>
      <c r="I824" s="22"/>
      <c r="J824" s="22"/>
      <c r="K824" s="22"/>
      <c r="L824" s="22"/>
      <c r="M824" s="22"/>
      <c r="N824" s="22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 ht="14.25" customHeight="1" x14ac:dyDescent="0.25">
      <c r="A825" s="4"/>
      <c r="B825" s="4"/>
      <c r="C825" s="4"/>
      <c r="D825" s="4"/>
      <c r="E825" s="4"/>
      <c r="F825" s="4"/>
      <c r="G825" s="4"/>
      <c r="H825" s="4"/>
      <c r="I825" s="22"/>
      <c r="J825" s="22"/>
      <c r="K825" s="22"/>
      <c r="L825" s="22"/>
      <c r="M825" s="22"/>
      <c r="N825" s="22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 ht="14.25" customHeight="1" x14ac:dyDescent="0.25">
      <c r="A826" s="4"/>
      <c r="B826" s="4"/>
      <c r="C826" s="4"/>
      <c r="D826" s="4"/>
      <c r="E826" s="4"/>
      <c r="F826" s="4"/>
      <c r="G826" s="4"/>
      <c r="H826" s="4"/>
      <c r="I826" s="22"/>
      <c r="J826" s="22"/>
      <c r="K826" s="22"/>
      <c r="L826" s="22"/>
      <c r="M826" s="22"/>
      <c r="N826" s="22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 ht="14.25" customHeight="1" x14ac:dyDescent="0.25">
      <c r="A827" s="4"/>
      <c r="B827" s="4"/>
      <c r="C827" s="4"/>
      <c r="D827" s="4"/>
      <c r="E827" s="4"/>
      <c r="F827" s="4"/>
      <c r="G827" s="4"/>
      <c r="H827" s="4"/>
      <c r="I827" s="22"/>
      <c r="J827" s="22"/>
      <c r="K827" s="22"/>
      <c r="L827" s="22"/>
      <c r="M827" s="22"/>
      <c r="N827" s="22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 ht="14.25" customHeight="1" x14ac:dyDescent="0.25">
      <c r="A828" s="4"/>
      <c r="B828" s="4"/>
      <c r="C828" s="4"/>
      <c r="D828" s="4"/>
      <c r="E828" s="4"/>
      <c r="F828" s="4"/>
      <c r="G828" s="4"/>
      <c r="H828" s="4"/>
      <c r="I828" s="22"/>
      <c r="J828" s="22"/>
      <c r="K828" s="22"/>
      <c r="L828" s="22"/>
      <c r="M828" s="22"/>
      <c r="N828" s="22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 ht="14.25" customHeight="1" x14ac:dyDescent="0.25">
      <c r="A829" s="4"/>
      <c r="B829" s="4"/>
      <c r="C829" s="4"/>
      <c r="D829" s="4"/>
      <c r="E829" s="4"/>
      <c r="F829" s="4"/>
      <c r="G829" s="4"/>
      <c r="H829" s="4"/>
      <c r="I829" s="22"/>
      <c r="J829" s="22"/>
      <c r="K829" s="22"/>
      <c r="L829" s="22"/>
      <c r="M829" s="22"/>
      <c r="N829" s="22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 ht="14.25" customHeight="1" x14ac:dyDescent="0.25">
      <c r="A830" s="4"/>
      <c r="B830" s="4"/>
      <c r="C830" s="4"/>
      <c r="D830" s="4"/>
      <c r="E830" s="4"/>
      <c r="F830" s="4"/>
      <c r="G830" s="4"/>
      <c r="H830" s="4"/>
      <c r="I830" s="22"/>
      <c r="J830" s="22"/>
      <c r="K830" s="22"/>
      <c r="L830" s="22"/>
      <c r="M830" s="22"/>
      <c r="N830" s="22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 ht="14.25" customHeight="1" x14ac:dyDescent="0.25">
      <c r="A831" s="4"/>
      <c r="B831" s="4"/>
      <c r="C831" s="4"/>
      <c r="D831" s="4"/>
      <c r="E831" s="4"/>
      <c r="F831" s="4"/>
      <c r="G831" s="4"/>
      <c r="H831" s="4"/>
      <c r="I831" s="22"/>
      <c r="J831" s="22"/>
      <c r="K831" s="22"/>
      <c r="L831" s="22"/>
      <c r="M831" s="22"/>
      <c r="N831" s="22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 ht="14.25" customHeight="1" x14ac:dyDescent="0.25">
      <c r="A832" s="4"/>
      <c r="B832" s="4"/>
      <c r="C832" s="4"/>
      <c r="D832" s="4"/>
      <c r="E832" s="4"/>
      <c r="F832" s="4"/>
      <c r="G832" s="4"/>
      <c r="H832" s="4"/>
      <c r="I832" s="22"/>
      <c r="J832" s="22"/>
      <c r="K832" s="22"/>
      <c r="L832" s="22"/>
      <c r="M832" s="22"/>
      <c r="N832" s="22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 ht="14.25" customHeight="1" x14ac:dyDescent="0.25">
      <c r="A833" s="4"/>
      <c r="B833" s="4"/>
      <c r="C833" s="4"/>
      <c r="D833" s="4"/>
      <c r="E833" s="4"/>
      <c r="F833" s="4"/>
      <c r="G833" s="4"/>
      <c r="H833" s="4"/>
      <c r="I833" s="22"/>
      <c r="J833" s="22"/>
      <c r="K833" s="22"/>
      <c r="L833" s="22"/>
      <c r="M833" s="22"/>
      <c r="N833" s="22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 ht="14.25" customHeight="1" x14ac:dyDescent="0.25">
      <c r="A834" s="4"/>
      <c r="B834" s="4"/>
      <c r="C834" s="4"/>
      <c r="D834" s="4"/>
      <c r="E834" s="4"/>
      <c r="F834" s="4"/>
      <c r="G834" s="4"/>
      <c r="H834" s="4"/>
      <c r="I834" s="22"/>
      <c r="J834" s="22"/>
      <c r="K834" s="22"/>
      <c r="L834" s="22"/>
      <c r="M834" s="22"/>
      <c r="N834" s="22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 ht="14.25" customHeight="1" x14ac:dyDescent="0.25">
      <c r="A835" s="4"/>
      <c r="B835" s="4"/>
      <c r="C835" s="4"/>
      <c r="D835" s="4"/>
      <c r="E835" s="4"/>
      <c r="F835" s="4"/>
      <c r="G835" s="4"/>
      <c r="H835" s="4"/>
      <c r="I835" s="22"/>
      <c r="J835" s="22"/>
      <c r="K835" s="22"/>
      <c r="L835" s="22"/>
      <c r="M835" s="22"/>
      <c r="N835" s="22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 ht="14.25" customHeight="1" x14ac:dyDescent="0.25">
      <c r="A836" s="4"/>
      <c r="B836" s="4"/>
      <c r="C836" s="4"/>
      <c r="D836" s="4"/>
      <c r="E836" s="4"/>
      <c r="F836" s="4"/>
      <c r="G836" s="4"/>
      <c r="H836" s="4"/>
      <c r="I836" s="22"/>
      <c r="J836" s="22"/>
      <c r="K836" s="22"/>
      <c r="L836" s="22"/>
      <c r="M836" s="22"/>
      <c r="N836" s="22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 ht="14.25" customHeight="1" x14ac:dyDescent="0.25">
      <c r="A837" s="4"/>
      <c r="B837" s="4"/>
      <c r="C837" s="4"/>
      <c r="D837" s="4"/>
      <c r="E837" s="4"/>
      <c r="F837" s="4"/>
      <c r="G837" s="4"/>
      <c r="H837" s="4"/>
      <c r="I837" s="22"/>
      <c r="J837" s="22"/>
      <c r="K837" s="22"/>
      <c r="L837" s="22"/>
      <c r="M837" s="22"/>
      <c r="N837" s="22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 ht="14.25" customHeight="1" x14ac:dyDescent="0.25">
      <c r="A838" s="4"/>
      <c r="B838" s="4"/>
      <c r="C838" s="4"/>
      <c r="D838" s="4"/>
      <c r="E838" s="4"/>
      <c r="F838" s="4"/>
      <c r="G838" s="4"/>
      <c r="H838" s="4"/>
      <c r="I838" s="22"/>
      <c r="J838" s="22"/>
      <c r="K838" s="22"/>
      <c r="L838" s="22"/>
      <c r="M838" s="22"/>
      <c r="N838" s="22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 ht="14.25" customHeight="1" x14ac:dyDescent="0.25">
      <c r="A839" s="4"/>
      <c r="B839" s="4"/>
      <c r="C839" s="4"/>
      <c r="D839" s="4"/>
      <c r="E839" s="4"/>
      <c r="F839" s="4"/>
      <c r="G839" s="4"/>
      <c r="H839" s="4"/>
      <c r="I839" s="22"/>
      <c r="J839" s="22"/>
      <c r="K839" s="22"/>
      <c r="L839" s="22"/>
      <c r="M839" s="22"/>
      <c r="N839" s="22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 ht="14.25" customHeight="1" x14ac:dyDescent="0.25">
      <c r="A840" s="4"/>
      <c r="B840" s="4"/>
      <c r="C840" s="4"/>
      <c r="D840" s="4"/>
      <c r="E840" s="4"/>
      <c r="F840" s="4"/>
      <c r="G840" s="4"/>
      <c r="H840" s="4"/>
      <c r="I840" s="22"/>
      <c r="J840" s="22"/>
      <c r="K840" s="22"/>
      <c r="L840" s="22"/>
      <c r="M840" s="22"/>
      <c r="N840" s="22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 ht="14.25" customHeight="1" x14ac:dyDescent="0.25">
      <c r="A841" s="4"/>
      <c r="B841" s="4"/>
      <c r="C841" s="4"/>
      <c r="D841" s="4"/>
      <c r="E841" s="4"/>
      <c r="F841" s="4"/>
      <c r="G841" s="4"/>
      <c r="H841" s="4"/>
      <c r="I841" s="22"/>
      <c r="J841" s="22"/>
      <c r="K841" s="22"/>
      <c r="L841" s="22"/>
      <c r="M841" s="22"/>
      <c r="N841" s="22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 ht="14.25" customHeight="1" x14ac:dyDescent="0.25">
      <c r="A842" s="4"/>
      <c r="B842" s="4"/>
      <c r="C842" s="4"/>
      <c r="D842" s="4"/>
      <c r="E842" s="4"/>
      <c r="F842" s="4"/>
      <c r="G842" s="4"/>
      <c r="H842" s="4"/>
      <c r="I842" s="22"/>
      <c r="J842" s="22"/>
      <c r="K842" s="22"/>
      <c r="L842" s="22"/>
      <c r="M842" s="22"/>
      <c r="N842" s="22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 ht="14.25" customHeight="1" x14ac:dyDescent="0.25">
      <c r="A843" s="4"/>
      <c r="B843" s="4"/>
      <c r="C843" s="4"/>
      <c r="D843" s="4"/>
      <c r="E843" s="4"/>
      <c r="F843" s="4"/>
      <c r="G843" s="4"/>
      <c r="H843" s="4"/>
      <c r="I843" s="22"/>
      <c r="J843" s="22"/>
      <c r="K843" s="22"/>
      <c r="L843" s="22"/>
      <c r="M843" s="22"/>
      <c r="N843" s="22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 ht="14.25" customHeight="1" x14ac:dyDescent="0.25">
      <c r="A844" s="4"/>
      <c r="B844" s="4"/>
      <c r="C844" s="4"/>
      <c r="D844" s="4"/>
      <c r="E844" s="4"/>
      <c r="F844" s="4"/>
      <c r="G844" s="4"/>
      <c r="H844" s="4"/>
      <c r="I844" s="22"/>
      <c r="J844" s="22"/>
      <c r="K844" s="22"/>
      <c r="L844" s="22"/>
      <c r="M844" s="22"/>
      <c r="N844" s="22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 ht="14.25" customHeight="1" x14ac:dyDescent="0.25">
      <c r="A845" s="4"/>
      <c r="B845" s="4"/>
      <c r="C845" s="4"/>
      <c r="D845" s="4"/>
      <c r="E845" s="4"/>
      <c r="F845" s="4"/>
      <c r="G845" s="4"/>
      <c r="H845" s="4"/>
      <c r="I845" s="22"/>
      <c r="J845" s="22"/>
      <c r="K845" s="22"/>
      <c r="L845" s="22"/>
      <c r="M845" s="22"/>
      <c r="N845" s="22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 ht="14.25" customHeight="1" x14ac:dyDescent="0.25">
      <c r="A846" s="4"/>
      <c r="B846" s="4"/>
      <c r="C846" s="4"/>
      <c r="D846" s="4"/>
      <c r="E846" s="4"/>
      <c r="F846" s="4"/>
      <c r="G846" s="4"/>
      <c r="H846" s="4"/>
      <c r="I846" s="22"/>
      <c r="J846" s="22"/>
      <c r="K846" s="22"/>
      <c r="L846" s="22"/>
      <c r="M846" s="22"/>
      <c r="N846" s="22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 ht="14.25" customHeight="1" x14ac:dyDescent="0.25">
      <c r="A847" s="4"/>
      <c r="B847" s="4"/>
      <c r="C847" s="4"/>
      <c r="D847" s="4"/>
      <c r="E847" s="4"/>
      <c r="F847" s="4"/>
      <c r="G847" s="4"/>
      <c r="H847" s="4"/>
      <c r="I847" s="22"/>
      <c r="J847" s="22"/>
      <c r="K847" s="22"/>
      <c r="L847" s="22"/>
      <c r="M847" s="22"/>
      <c r="N847" s="22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 ht="14.25" customHeight="1" x14ac:dyDescent="0.25">
      <c r="A848" s="4"/>
      <c r="B848" s="4"/>
      <c r="C848" s="4"/>
      <c r="D848" s="4"/>
      <c r="E848" s="4"/>
      <c r="F848" s="4"/>
      <c r="G848" s="4"/>
      <c r="H848" s="4"/>
      <c r="I848" s="22"/>
      <c r="J848" s="22"/>
      <c r="K848" s="22"/>
      <c r="L848" s="22"/>
      <c r="M848" s="22"/>
      <c r="N848" s="22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 ht="14.25" customHeight="1" x14ac:dyDescent="0.25">
      <c r="A849" s="4"/>
      <c r="B849" s="4"/>
      <c r="C849" s="4"/>
      <c r="D849" s="4"/>
      <c r="E849" s="4"/>
      <c r="F849" s="4"/>
      <c r="G849" s="4"/>
      <c r="H849" s="4"/>
      <c r="I849" s="22"/>
      <c r="J849" s="22"/>
      <c r="K849" s="22"/>
      <c r="L849" s="22"/>
      <c r="M849" s="22"/>
      <c r="N849" s="22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 ht="14.25" customHeight="1" x14ac:dyDescent="0.25">
      <c r="A850" s="4"/>
      <c r="B850" s="4"/>
      <c r="C850" s="4"/>
      <c r="D850" s="4"/>
      <c r="E850" s="4"/>
      <c r="F850" s="4"/>
      <c r="G850" s="4"/>
      <c r="H850" s="4"/>
      <c r="I850" s="22"/>
      <c r="J850" s="22"/>
      <c r="K850" s="22"/>
      <c r="L850" s="22"/>
      <c r="M850" s="22"/>
      <c r="N850" s="22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 ht="14.25" customHeight="1" x14ac:dyDescent="0.25">
      <c r="A851" s="4"/>
      <c r="B851" s="4"/>
      <c r="C851" s="4"/>
      <c r="D851" s="4"/>
      <c r="E851" s="4"/>
      <c r="F851" s="4"/>
      <c r="G851" s="4"/>
      <c r="H851" s="4"/>
      <c r="I851" s="22"/>
      <c r="J851" s="22"/>
      <c r="K851" s="22"/>
      <c r="L851" s="22"/>
      <c r="M851" s="22"/>
      <c r="N851" s="22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 ht="14.25" customHeight="1" x14ac:dyDescent="0.25">
      <c r="A852" s="4"/>
      <c r="B852" s="4"/>
      <c r="C852" s="4"/>
      <c r="D852" s="4"/>
      <c r="E852" s="4"/>
      <c r="F852" s="4"/>
      <c r="G852" s="4"/>
      <c r="H852" s="4"/>
      <c r="I852" s="22"/>
      <c r="J852" s="22"/>
      <c r="K852" s="22"/>
      <c r="L852" s="22"/>
      <c r="M852" s="22"/>
      <c r="N852" s="22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 ht="14.25" customHeight="1" x14ac:dyDescent="0.25">
      <c r="A853" s="4"/>
      <c r="B853" s="4"/>
      <c r="C853" s="4"/>
      <c r="D853" s="4"/>
      <c r="E853" s="4"/>
      <c r="F853" s="4"/>
      <c r="G853" s="4"/>
      <c r="H853" s="4"/>
      <c r="I853" s="22"/>
      <c r="J853" s="22"/>
      <c r="K853" s="22"/>
      <c r="L853" s="22"/>
      <c r="M853" s="22"/>
      <c r="N853" s="22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 ht="14.25" customHeight="1" x14ac:dyDescent="0.25">
      <c r="A854" s="4"/>
      <c r="B854" s="4"/>
      <c r="C854" s="4"/>
      <c r="D854" s="4"/>
      <c r="E854" s="4"/>
      <c r="F854" s="4"/>
      <c r="G854" s="4"/>
      <c r="H854" s="4"/>
      <c r="I854" s="22"/>
      <c r="J854" s="22"/>
      <c r="K854" s="22"/>
      <c r="L854" s="22"/>
      <c r="M854" s="22"/>
      <c r="N854" s="22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 ht="14.25" customHeight="1" x14ac:dyDescent="0.25">
      <c r="A855" s="4"/>
      <c r="B855" s="4"/>
      <c r="C855" s="4"/>
      <c r="D855" s="4"/>
      <c r="E855" s="4"/>
      <c r="F855" s="4"/>
      <c r="G855" s="4"/>
      <c r="H855" s="4"/>
      <c r="I855" s="22"/>
      <c r="J855" s="22"/>
      <c r="K855" s="22"/>
      <c r="L855" s="22"/>
      <c r="M855" s="22"/>
      <c r="N855" s="22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 ht="14.25" customHeight="1" x14ac:dyDescent="0.25">
      <c r="A856" s="4"/>
      <c r="B856" s="4"/>
      <c r="C856" s="4"/>
      <c r="D856" s="4"/>
      <c r="E856" s="4"/>
      <c r="F856" s="4"/>
      <c r="G856" s="4"/>
      <c r="H856" s="4"/>
      <c r="I856" s="22"/>
      <c r="J856" s="22"/>
      <c r="K856" s="22"/>
      <c r="L856" s="22"/>
      <c r="M856" s="22"/>
      <c r="N856" s="22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 ht="14.25" customHeight="1" x14ac:dyDescent="0.25">
      <c r="A857" s="4"/>
      <c r="B857" s="4"/>
      <c r="C857" s="4"/>
      <c r="D857" s="4"/>
      <c r="E857" s="4"/>
      <c r="F857" s="4"/>
      <c r="G857" s="4"/>
      <c r="H857" s="4"/>
      <c r="I857" s="22"/>
      <c r="J857" s="22"/>
      <c r="K857" s="22"/>
      <c r="L857" s="22"/>
      <c r="M857" s="22"/>
      <c r="N857" s="22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 ht="14.25" customHeight="1" x14ac:dyDescent="0.25">
      <c r="A858" s="4"/>
      <c r="B858" s="4"/>
      <c r="C858" s="4"/>
      <c r="D858" s="4"/>
      <c r="E858" s="4"/>
      <c r="F858" s="4"/>
      <c r="G858" s="4"/>
      <c r="H858" s="4"/>
      <c r="I858" s="22"/>
      <c r="J858" s="22"/>
      <c r="K858" s="22"/>
      <c r="L858" s="22"/>
      <c r="M858" s="22"/>
      <c r="N858" s="22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 ht="14.25" customHeight="1" x14ac:dyDescent="0.25">
      <c r="A859" s="4"/>
      <c r="B859" s="4"/>
      <c r="C859" s="4"/>
      <c r="D859" s="4"/>
      <c r="E859" s="4"/>
      <c r="F859" s="4"/>
      <c r="G859" s="4"/>
      <c r="H859" s="4"/>
      <c r="I859" s="22"/>
      <c r="J859" s="22"/>
      <c r="K859" s="22"/>
      <c r="L859" s="22"/>
      <c r="M859" s="22"/>
      <c r="N859" s="22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 ht="14.25" customHeight="1" x14ac:dyDescent="0.25">
      <c r="A860" s="4"/>
      <c r="B860" s="4"/>
      <c r="C860" s="4"/>
      <c r="D860" s="4"/>
      <c r="E860" s="4"/>
      <c r="F860" s="4"/>
      <c r="G860" s="4"/>
      <c r="H860" s="4"/>
      <c r="I860" s="22"/>
      <c r="J860" s="22"/>
      <c r="K860" s="22"/>
      <c r="L860" s="22"/>
      <c r="M860" s="22"/>
      <c r="N860" s="22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 ht="14.25" customHeight="1" x14ac:dyDescent="0.25">
      <c r="A861" s="4"/>
      <c r="B861" s="4"/>
      <c r="C861" s="4"/>
      <c r="D861" s="4"/>
      <c r="E861" s="4"/>
      <c r="F861" s="4"/>
      <c r="G861" s="4"/>
      <c r="H861" s="4"/>
      <c r="I861" s="22"/>
      <c r="J861" s="22"/>
      <c r="K861" s="22"/>
      <c r="L861" s="22"/>
      <c r="M861" s="22"/>
      <c r="N861" s="22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1:26" ht="14.25" customHeight="1" x14ac:dyDescent="0.25">
      <c r="A862" s="4"/>
      <c r="B862" s="4"/>
      <c r="C862" s="4"/>
      <c r="D862" s="4"/>
      <c r="E862" s="4"/>
      <c r="F862" s="4"/>
      <c r="G862" s="4"/>
      <c r="H862" s="4"/>
      <c r="I862" s="22"/>
      <c r="J862" s="22"/>
      <c r="K862" s="22"/>
      <c r="L862" s="22"/>
      <c r="M862" s="22"/>
      <c r="N862" s="22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1:26" ht="14.25" customHeight="1" x14ac:dyDescent="0.25">
      <c r="A863" s="4"/>
      <c r="B863" s="4"/>
      <c r="C863" s="4"/>
      <c r="D863" s="4"/>
      <c r="E863" s="4"/>
      <c r="F863" s="4"/>
      <c r="G863" s="4"/>
      <c r="H863" s="4"/>
      <c r="I863" s="22"/>
      <c r="J863" s="22"/>
      <c r="K863" s="22"/>
      <c r="L863" s="22"/>
      <c r="M863" s="22"/>
      <c r="N863" s="22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1:26" ht="14.25" customHeight="1" x14ac:dyDescent="0.25">
      <c r="A864" s="4"/>
      <c r="B864" s="4"/>
      <c r="C864" s="4"/>
      <c r="D864" s="4"/>
      <c r="E864" s="4"/>
      <c r="F864" s="4"/>
      <c r="G864" s="4"/>
      <c r="H864" s="4"/>
      <c r="I864" s="22"/>
      <c r="J864" s="22"/>
      <c r="K864" s="22"/>
      <c r="L864" s="22"/>
      <c r="M864" s="22"/>
      <c r="N864" s="22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1:26" ht="14.25" customHeight="1" x14ac:dyDescent="0.25">
      <c r="A865" s="4"/>
      <c r="B865" s="4"/>
      <c r="C865" s="4"/>
      <c r="D865" s="4"/>
      <c r="E865" s="4"/>
      <c r="F865" s="4"/>
      <c r="G865" s="4"/>
      <c r="H865" s="4"/>
      <c r="I865" s="22"/>
      <c r="J865" s="22"/>
      <c r="K865" s="22"/>
      <c r="L865" s="22"/>
      <c r="M865" s="22"/>
      <c r="N865" s="22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1:26" ht="14.25" customHeight="1" x14ac:dyDescent="0.25">
      <c r="A866" s="4"/>
      <c r="B866" s="4"/>
      <c r="C866" s="4"/>
      <c r="D866" s="4"/>
      <c r="E866" s="4"/>
      <c r="F866" s="4"/>
      <c r="G866" s="4"/>
      <c r="H866" s="4"/>
      <c r="I866" s="22"/>
      <c r="J866" s="22"/>
      <c r="K866" s="22"/>
      <c r="L866" s="22"/>
      <c r="M866" s="22"/>
      <c r="N866" s="22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1:26" ht="14.25" customHeight="1" x14ac:dyDescent="0.25">
      <c r="A867" s="4"/>
      <c r="B867" s="4"/>
      <c r="C867" s="4"/>
      <c r="D867" s="4"/>
      <c r="E867" s="4"/>
      <c r="F867" s="4"/>
      <c r="G867" s="4"/>
      <c r="H867" s="4"/>
      <c r="I867" s="22"/>
      <c r="J867" s="22"/>
      <c r="K867" s="22"/>
      <c r="L867" s="22"/>
      <c r="M867" s="22"/>
      <c r="N867" s="22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1:26" ht="14.25" customHeight="1" x14ac:dyDescent="0.25">
      <c r="A868" s="4"/>
      <c r="B868" s="4"/>
      <c r="C868" s="4"/>
      <c r="D868" s="4"/>
      <c r="E868" s="4"/>
      <c r="F868" s="4"/>
      <c r="G868" s="4"/>
      <c r="H868" s="4"/>
      <c r="I868" s="22"/>
      <c r="J868" s="22"/>
      <c r="K868" s="22"/>
      <c r="L868" s="22"/>
      <c r="M868" s="22"/>
      <c r="N868" s="22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1:26" ht="14.25" customHeight="1" x14ac:dyDescent="0.25">
      <c r="A869" s="4"/>
      <c r="B869" s="4"/>
      <c r="C869" s="4"/>
      <c r="D869" s="4"/>
      <c r="E869" s="4"/>
      <c r="F869" s="4"/>
      <c r="G869" s="4"/>
      <c r="H869" s="4"/>
      <c r="I869" s="22"/>
      <c r="J869" s="22"/>
      <c r="K869" s="22"/>
      <c r="L869" s="22"/>
      <c r="M869" s="22"/>
      <c r="N869" s="22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1:26" ht="14.25" customHeight="1" x14ac:dyDescent="0.25">
      <c r="A870" s="4"/>
      <c r="B870" s="4"/>
      <c r="C870" s="4"/>
      <c r="D870" s="4"/>
      <c r="E870" s="4"/>
      <c r="F870" s="4"/>
      <c r="G870" s="4"/>
      <c r="H870" s="4"/>
      <c r="I870" s="22"/>
      <c r="J870" s="22"/>
      <c r="K870" s="22"/>
      <c r="L870" s="22"/>
      <c r="M870" s="22"/>
      <c r="N870" s="22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1:26" ht="14.25" customHeight="1" x14ac:dyDescent="0.25">
      <c r="A871" s="4"/>
      <c r="B871" s="4"/>
      <c r="C871" s="4"/>
      <c r="D871" s="4"/>
      <c r="E871" s="4"/>
      <c r="F871" s="4"/>
      <c r="G871" s="4"/>
      <c r="H871" s="4"/>
      <c r="I871" s="22"/>
      <c r="J871" s="22"/>
      <c r="K871" s="22"/>
      <c r="L871" s="22"/>
      <c r="M871" s="22"/>
      <c r="N871" s="22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1:26" ht="14.25" customHeight="1" x14ac:dyDescent="0.25">
      <c r="A872" s="4"/>
      <c r="B872" s="4"/>
      <c r="C872" s="4"/>
      <c r="D872" s="4"/>
      <c r="E872" s="4"/>
      <c r="F872" s="4"/>
      <c r="G872" s="4"/>
      <c r="H872" s="4"/>
      <c r="I872" s="22"/>
      <c r="J872" s="22"/>
      <c r="K872" s="22"/>
      <c r="L872" s="22"/>
      <c r="M872" s="22"/>
      <c r="N872" s="22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1:26" ht="14.25" customHeight="1" x14ac:dyDescent="0.25">
      <c r="A873" s="4"/>
      <c r="B873" s="4"/>
      <c r="C873" s="4"/>
      <c r="D873" s="4"/>
      <c r="E873" s="4"/>
      <c r="F873" s="4"/>
      <c r="G873" s="4"/>
      <c r="H873" s="4"/>
      <c r="I873" s="22"/>
      <c r="J873" s="22"/>
      <c r="K873" s="22"/>
      <c r="L873" s="22"/>
      <c r="M873" s="22"/>
      <c r="N873" s="22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1:26" ht="14.25" customHeight="1" x14ac:dyDescent="0.25">
      <c r="A874" s="4"/>
      <c r="B874" s="4"/>
      <c r="C874" s="4"/>
      <c r="D874" s="4"/>
      <c r="E874" s="4"/>
      <c r="F874" s="4"/>
      <c r="G874" s="4"/>
      <c r="H874" s="4"/>
      <c r="I874" s="22"/>
      <c r="J874" s="22"/>
      <c r="K874" s="22"/>
      <c r="L874" s="22"/>
      <c r="M874" s="22"/>
      <c r="N874" s="22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1:26" ht="14.25" customHeight="1" x14ac:dyDescent="0.25">
      <c r="A875" s="4"/>
      <c r="B875" s="4"/>
      <c r="C875" s="4"/>
      <c r="D875" s="4"/>
      <c r="E875" s="4"/>
      <c r="F875" s="4"/>
      <c r="G875" s="4"/>
      <c r="H875" s="4"/>
      <c r="I875" s="22"/>
      <c r="J875" s="22"/>
      <c r="K875" s="22"/>
      <c r="L875" s="22"/>
      <c r="M875" s="22"/>
      <c r="N875" s="22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1:26" ht="14.25" customHeight="1" x14ac:dyDescent="0.25">
      <c r="A876" s="4"/>
      <c r="B876" s="4"/>
      <c r="C876" s="4"/>
      <c r="D876" s="4"/>
      <c r="E876" s="4"/>
      <c r="F876" s="4"/>
      <c r="G876" s="4"/>
      <c r="H876" s="4"/>
      <c r="I876" s="22"/>
      <c r="J876" s="22"/>
      <c r="K876" s="22"/>
      <c r="L876" s="22"/>
      <c r="M876" s="22"/>
      <c r="N876" s="22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1:26" ht="14.25" customHeight="1" x14ac:dyDescent="0.25">
      <c r="A877" s="4"/>
      <c r="B877" s="4"/>
      <c r="C877" s="4"/>
      <c r="D877" s="4"/>
      <c r="E877" s="4"/>
      <c r="F877" s="4"/>
      <c r="G877" s="4"/>
      <c r="H877" s="4"/>
      <c r="I877" s="22"/>
      <c r="J877" s="22"/>
      <c r="K877" s="22"/>
      <c r="L877" s="22"/>
      <c r="M877" s="22"/>
      <c r="N877" s="22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1:26" ht="14.25" customHeight="1" x14ac:dyDescent="0.25">
      <c r="A878" s="4"/>
      <c r="B878" s="4"/>
      <c r="C878" s="4"/>
      <c r="D878" s="4"/>
      <c r="E878" s="4"/>
      <c r="F878" s="4"/>
      <c r="G878" s="4"/>
      <c r="H878" s="4"/>
      <c r="I878" s="22"/>
      <c r="J878" s="22"/>
      <c r="K878" s="22"/>
      <c r="L878" s="22"/>
      <c r="M878" s="22"/>
      <c r="N878" s="22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1:26" ht="14.25" customHeight="1" x14ac:dyDescent="0.25">
      <c r="A879" s="4"/>
      <c r="B879" s="4"/>
      <c r="C879" s="4"/>
      <c r="D879" s="4"/>
      <c r="E879" s="4"/>
      <c r="F879" s="4"/>
      <c r="G879" s="4"/>
      <c r="H879" s="4"/>
      <c r="I879" s="22"/>
      <c r="J879" s="22"/>
      <c r="K879" s="22"/>
      <c r="L879" s="22"/>
      <c r="M879" s="22"/>
      <c r="N879" s="22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1:26" ht="14.25" customHeight="1" x14ac:dyDescent="0.25">
      <c r="A880" s="4"/>
      <c r="B880" s="4"/>
      <c r="C880" s="4"/>
      <c r="D880" s="4"/>
      <c r="E880" s="4"/>
      <c r="F880" s="4"/>
      <c r="G880" s="4"/>
      <c r="H880" s="4"/>
      <c r="I880" s="22"/>
      <c r="J880" s="22"/>
      <c r="K880" s="22"/>
      <c r="L880" s="22"/>
      <c r="M880" s="22"/>
      <c r="N880" s="22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1:26" ht="14.25" customHeight="1" x14ac:dyDescent="0.25">
      <c r="A881" s="4"/>
      <c r="B881" s="4"/>
      <c r="C881" s="4"/>
      <c r="D881" s="4"/>
      <c r="E881" s="4"/>
      <c r="F881" s="4"/>
      <c r="G881" s="4"/>
      <c r="H881" s="4"/>
      <c r="I881" s="22"/>
      <c r="J881" s="22"/>
      <c r="K881" s="22"/>
      <c r="L881" s="22"/>
      <c r="M881" s="22"/>
      <c r="N881" s="22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1:26" ht="14.25" customHeight="1" x14ac:dyDescent="0.25">
      <c r="A882" s="4"/>
      <c r="B882" s="4"/>
      <c r="C882" s="4"/>
      <c r="D882" s="4"/>
      <c r="E882" s="4"/>
      <c r="F882" s="4"/>
      <c r="G882" s="4"/>
      <c r="H882" s="4"/>
      <c r="I882" s="22"/>
      <c r="J882" s="22"/>
      <c r="K882" s="22"/>
      <c r="L882" s="22"/>
      <c r="M882" s="22"/>
      <c r="N882" s="22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1:26" ht="14.25" customHeight="1" x14ac:dyDescent="0.25">
      <c r="A883" s="4"/>
      <c r="B883" s="4"/>
      <c r="C883" s="4"/>
      <c r="D883" s="4"/>
      <c r="E883" s="4"/>
      <c r="F883" s="4"/>
      <c r="G883" s="4"/>
      <c r="H883" s="4"/>
      <c r="I883" s="22"/>
      <c r="J883" s="22"/>
      <c r="K883" s="22"/>
      <c r="L883" s="22"/>
      <c r="M883" s="22"/>
      <c r="N883" s="22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1:26" ht="14.25" customHeight="1" x14ac:dyDescent="0.25">
      <c r="A884" s="4"/>
      <c r="B884" s="4"/>
      <c r="C884" s="4"/>
      <c r="D884" s="4"/>
      <c r="E884" s="4"/>
      <c r="F884" s="4"/>
      <c r="G884" s="4"/>
      <c r="H884" s="4"/>
      <c r="I884" s="22"/>
      <c r="J884" s="22"/>
      <c r="K884" s="22"/>
      <c r="L884" s="22"/>
      <c r="M884" s="22"/>
      <c r="N884" s="22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1:26" ht="14.25" customHeight="1" x14ac:dyDescent="0.25">
      <c r="A885" s="4"/>
      <c r="B885" s="4"/>
      <c r="C885" s="4"/>
      <c r="D885" s="4"/>
      <c r="E885" s="4"/>
      <c r="F885" s="4"/>
      <c r="G885" s="4"/>
      <c r="H885" s="4"/>
      <c r="I885" s="22"/>
      <c r="J885" s="22"/>
      <c r="K885" s="22"/>
      <c r="L885" s="22"/>
      <c r="M885" s="22"/>
      <c r="N885" s="22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1:26" ht="14.25" customHeight="1" x14ac:dyDescent="0.25">
      <c r="A886" s="4"/>
      <c r="B886" s="4"/>
      <c r="C886" s="4"/>
      <c r="D886" s="4"/>
      <c r="E886" s="4"/>
      <c r="F886" s="4"/>
      <c r="G886" s="4"/>
      <c r="H886" s="4"/>
      <c r="I886" s="22"/>
      <c r="J886" s="22"/>
      <c r="K886" s="22"/>
      <c r="L886" s="22"/>
      <c r="M886" s="22"/>
      <c r="N886" s="22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1:26" ht="14.25" customHeight="1" x14ac:dyDescent="0.25">
      <c r="A887" s="4"/>
      <c r="B887" s="4"/>
      <c r="C887" s="4"/>
      <c r="D887" s="4"/>
      <c r="E887" s="4"/>
      <c r="F887" s="4"/>
      <c r="G887" s="4"/>
      <c r="H887" s="4"/>
      <c r="I887" s="22"/>
      <c r="J887" s="22"/>
      <c r="K887" s="22"/>
      <c r="L887" s="22"/>
      <c r="M887" s="22"/>
      <c r="N887" s="22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1:26" ht="14.25" customHeight="1" x14ac:dyDescent="0.25">
      <c r="A888" s="4"/>
      <c r="B888" s="4"/>
      <c r="C888" s="4"/>
      <c r="D888" s="4"/>
      <c r="E888" s="4"/>
      <c r="F888" s="4"/>
      <c r="G888" s="4"/>
      <c r="H888" s="4"/>
      <c r="I888" s="22"/>
      <c r="J888" s="22"/>
      <c r="K888" s="22"/>
      <c r="L888" s="22"/>
      <c r="M888" s="22"/>
      <c r="N888" s="22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1:26" ht="14.25" customHeight="1" x14ac:dyDescent="0.25">
      <c r="A889" s="4"/>
      <c r="B889" s="4"/>
      <c r="C889" s="4"/>
      <c r="D889" s="4"/>
      <c r="E889" s="4"/>
      <c r="F889" s="4"/>
      <c r="G889" s="4"/>
      <c r="H889" s="4"/>
      <c r="I889" s="22"/>
      <c r="J889" s="22"/>
      <c r="K889" s="22"/>
      <c r="L889" s="22"/>
      <c r="M889" s="22"/>
      <c r="N889" s="22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1:26" ht="14.25" customHeight="1" x14ac:dyDescent="0.25">
      <c r="A890" s="4"/>
      <c r="B890" s="4"/>
      <c r="C890" s="4"/>
      <c r="D890" s="4"/>
      <c r="E890" s="4"/>
      <c r="F890" s="4"/>
      <c r="G890" s="4"/>
      <c r="H890" s="4"/>
      <c r="I890" s="22"/>
      <c r="J890" s="22"/>
      <c r="K890" s="22"/>
      <c r="L890" s="22"/>
      <c r="M890" s="22"/>
      <c r="N890" s="22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1:26" ht="14.25" customHeight="1" x14ac:dyDescent="0.25">
      <c r="A891" s="4"/>
      <c r="B891" s="4"/>
      <c r="C891" s="4"/>
      <c r="D891" s="4"/>
      <c r="E891" s="4"/>
      <c r="F891" s="4"/>
      <c r="G891" s="4"/>
      <c r="H891" s="4"/>
      <c r="I891" s="22"/>
      <c r="J891" s="22"/>
      <c r="K891" s="22"/>
      <c r="L891" s="22"/>
      <c r="M891" s="22"/>
      <c r="N891" s="22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1:26" ht="14.25" customHeight="1" x14ac:dyDescent="0.25">
      <c r="A892" s="4"/>
      <c r="B892" s="4"/>
      <c r="C892" s="4"/>
      <c r="D892" s="4"/>
      <c r="E892" s="4"/>
      <c r="F892" s="4"/>
      <c r="G892" s="4"/>
      <c r="H892" s="4"/>
      <c r="I892" s="22"/>
      <c r="J892" s="22"/>
      <c r="K892" s="22"/>
      <c r="L892" s="22"/>
      <c r="M892" s="22"/>
      <c r="N892" s="22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1:26" ht="14.25" customHeight="1" x14ac:dyDescent="0.25">
      <c r="A893" s="4"/>
      <c r="B893" s="4"/>
      <c r="C893" s="4"/>
      <c r="D893" s="4"/>
      <c r="E893" s="4"/>
      <c r="F893" s="4"/>
      <c r="G893" s="4"/>
      <c r="H893" s="4"/>
      <c r="I893" s="22"/>
      <c r="J893" s="22"/>
      <c r="K893" s="22"/>
      <c r="L893" s="22"/>
      <c r="M893" s="22"/>
      <c r="N893" s="22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1:26" ht="14.25" customHeight="1" x14ac:dyDescent="0.25">
      <c r="A894" s="4"/>
      <c r="B894" s="4"/>
      <c r="C894" s="4"/>
      <c r="D894" s="4"/>
      <c r="E894" s="4"/>
      <c r="F894" s="4"/>
      <c r="G894" s="4"/>
      <c r="H894" s="4"/>
      <c r="I894" s="22"/>
      <c r="J894" s="22"/>
      <c r="K894" s="22"/>
      <c r="L894" s="22"/>
      <c r="M894" s="22"/>
      <c r="N894" s="22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1:26" ht="14.25" customHeight="1" x14ac:dyDescent="0.25">
      <c r="A895" s="4"/>
      <c r="B895" s="4"/>
      <c r="C895" s="4"/>
      <c r="D895" s="4"/>
      <c r="E895" s="4"/>
      <c r="F895" s="4"/>
      <c r="G895" s="4"/>
      <c r="H895" s="4"/>
      <c r="I895" s="22"/>
      <c r="J895" s="22"/>
      <c r="K895" s="22"/>
      <c r="L895" s="22"/>
      <c r="M895" s="22"/>
      <c r="N895" s="22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1:26" ht="14.25" customHeight="1" x14ac:dyDescent="0.25">
      <c r="A896" s="4"/>
      <c r="B896" s="4"/>
      <c r="C896" s="4"/>
      <c r="D896" s="4"/>
      <c r="E896" s="4"/>
      <c r="F896" s="4"/>
      <c r="G896" s="4"/>
      <c r="H896" s="4"/>
      <c r="I896" s="22"/>
      <c r="J896" s="22"/>
      <c r="K896" s="22"/>
      <c r="L896" s="22"/>
      <c r="M896" s="22"/>
      <c r="N896" s="22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1:26" ht="14.25" customHeight="1" x14ac:dyDescent="0.25">
      <c r="A897" s="4"/>
      <c r="B897" s="4"/>
      <c r="C897" s="4"/>
      <c r="D897" s="4"/>
      <c r="E897" s="4"/>
      <c r="F897" s="4"/>
      <c r="G897" s="4"/>
      <c r="H897" s="4"/>
      <c r="I897" s="22"/>
      <c r="J897" s="22"/>
      <c r="K897" s="22"/>
      <c r="L897" s="22"/>
      <c r="M897" s="22"/>
      <c r="N897" s="22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1:26" ht="14.25" customHeight="1" x14ac:dyDescent="0.25">
      <c r="A898" s="4"/>
      <c r="B898" s="4"/>
      <c r="C898" s="4"/>
      <c r="D898" s="4"/>
      <c r="E898" s="4"/>
      <c r="F898" s="4"/>
      <c r="G898" s="4"/>
      <c r="H898" s="4"/>
      <c r="I898" s="22"/>
      <c r="J898" s="22"/>
      <c r="K898" s="22"/>
      <c r="L898" s="22"/>
      <c r="M898" s="22"/>
      <c r="N898" s="22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1:26" ht="15" customHeight="1" x14ac:dyDescent="0.2">
      <c r="I899" s="22"/>
      <c r="J899" s="22"/>
      <c r="K899" s="22"/>
      <c r="L899" s="22"/>
      <c r="M899" s="22"/>
      <c r="N899" s="22"/>
    </row>
    <row r="900" spans="1:26" ht="15" customHeight="1" x14ac:dyDescent="0.2">
      <c r="I900" s="22"/>
      <c r="J900" s="22"/>
      <c r="K900" s="22"/>
      <c r="L900" s="22"/>
      <c r="M900" s="22"/>
      <c r="N900" s="22"/>
    </row>
    <row r="901" spans="1:26" ht="15" customHeight="1" x14ac:dyDescent="0.2">
      <c r="I901" s="22"/>
      <c r="J901" s="22"/>
      <c r="K901" s="22"/>
      <c r="L901" s="22"/>
      <c r="M901" s="22"/>
      <c r="N901" s="22"/>
    </row>
    <row r="902" spans="1:26" ht="15" customHeight="1" x14ac:dyDescent="0.2">
      <c r="I902" s="22"/>
      <c r="J902" s="22"/>
      <c r="K902" s="22"/>
      <c r="L902" s="22"/>
      <c r="M902" s="22"/>
      <c r="N902" s="22"/>
    </row>
    <row r="903" spans="1:26" ht="15" customHeight="1" x14ac:dyDescent="0.2">
      <c r="I903" s="22"/>
      <c r="J903" s="22"/>
      <c r="K903" s="22"/>
      <c r="L903" s="22"/>
      <c r="M903" s="22"/>
      <c r="N903" s="22"/>
    </row>
    <row r="904" spans="1:26" ht="15" customHeight="1" x14ac:dyDescent="0.2">
      <c r="I904" s="22"/>
      <c r="J904" s="22"/>
      <c r="K904" s="22"/>
      <c r="L904" s="22"/>
      <c r="M904" s="22"/>
      <c r="N904" s="22"/>
    </row>
    <row r="905" spans="1:26" ht="15" customHeight="1" x14ac:dyDescent="0.2">
      <c r="I905" s="22"/>
      <c r="J905" s="22"/>
      <c r="K905" s="22"/>
      <c r="L905" s="22"/>
      <c r="M905" s="22"/>
      <c r="N905" s="22"/>
    </row>
    <row r="906" spans="1:26" ht="15" customHeight="1" x14ac:dyDescent="0.2">
      <c r="I906" s="22"/>
      <c r="J906" s="22"/>
      <c r="K906" s="22"/>
      <c r="L906" s="22"/>
      <c r="M906" s="22"/>
      <c r="N906" s="22"/>
    </row>
    <row r="907" spans="1:26" ht="15" customHeight="1" x14ac:dyDescent="0.2">
      <c r="I907" s="22"/>
      <c r="J907" s="22"/>
      <c r="K907" s="22"/>
      <c r="L907" s="22"/>
      <c r="M907" s="22"/>
      <c r="N907" s="22"/>
    </row>
  </sheetData>
  <mergeCells count="3">
    <mergeCell ref="A1:F1"/>
    <mergeCell ref="I1:N1"/>
    <mergeCell ref="I28:N28"/>
  </mergeCells>
  <pageMargins left="0.7" right="0.7" top="0.75" bottom="0.75" header="0" footer="0"/>
  <pageSetup orientation="portrait"/>
  <customProperties>
    <customPr name="_pios_id" r:id="rId1"/>
  </customPropertie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5</vt:i4>
      </vt:variant>
    </vt:vector>
  </HeadingPairs>
  <TitlesOfParts>
    <vt:vector size="5" baseType="lpstr">
      <vt:lpstr>Nyers idő</vt:lpstr>
      <vt:lpstr>Nyers idő 2</vt:lpstr>
      <vt:lpstr>Súly</vt:lpstr>
      <vt:lpstr>CSAPATVERSENY RÉSZLETES KÖRIDŐK</vt:lpstr>
      <vt:lpstr>leggyorsabb kör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Pataki Family</dc:creator>
  <cp:lastModifiedBy>Gábor Pataki</cp:lastModifiedBy>
  <dcterms:created xsi:type="dcterms:W3CDTF">2022-02-19T10:20:49Z</dcterms:created>
  <dcterms:modified xsi:type="dcterms:W3CDTF">2025-11-10T17:46:39Z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XVersion">
    <vt:lpwstr>21.1.5.0</vt:lpwstr>
  </property>
  <property fmtid="{D5CDD505-2E9C-101B-9397-08002B2CF9AE}" pid="3" name="CustomUiType">
    <vt:lpwstr>2</vt:lpwstr>
  </property>
</Properties>
</file>